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codeName="{564CA151-5A5B-428A-3C10-775976492406}"/>
  <workbookPr saveExternalLinkValues="0" codeName="ThisWorkbook"/>
  <mc:AlternateContent xmlns:mc="http://schemas.openxmlformats.org/markup-compatibility/2006">
    <mc:Choice Requires="x15">
      <x15ac:absPath xmlns:x15ac="http://schemas.microsoft.com/office/spreadsheetml/2010/11/ac" url="Z:\企財)資産税課\★00_資産税課サーバ新フォルダ\090_償却Ｇ専用フォルダ\償却資産申告の手引＆ＨＰ\R4\R4HP更新\"/>
    </mc:Choice>
  </mc:AlternateContent>
  <xr:revisionPtr revIDLastSave="0" documentId="13_ncr:1_{7FDF8FBC-1D4C-4E08-A8B6-484814D6DC7D}" xr6:coauthVersionLast="45" xr6:coauthVersionMax="45" xr10:uidLastSave="{00000000-0000-0000-0000-000000000000}"/>
  <bookViews>
    <workbookView xWindow="-120" yWindow="-120" windowWidth="29040" windowHeight="15270" xr2:uid="{7502D394-FFBD-4B5F-AB93-2C94F9C51385}"/>
  </bookViews>
  <sheets>
    <sheet name="申告書項目入力票" sheetId="1" r:id="rId1"/>
    <sheet name="申告書" sheetId="3" r:id="rId2"/>
    <sheet name="増加(1) " sheetId="8" r:id="rId3"/>
    <sheet name="増加(2)" sheetId="9" r:id="rId4"/>
    <sheet name="増加(3)" sheetId="10" r:id="rId5"/>
    <sheet name="減少(1)" sheetId="11" r:id="rId6"/>
    <sheet name="減少 (2)" sheetId="12" r:id="rId7"/>
    <sheet name="減少 (3)" sheetId="13" r:id="rId8"/>
  </sheets>
  <definedNames>
    <definedName name="_xlnm.Print_Area" localSheetId="6">'減少 (2)'!$A$1:$R$33</definedName>
    <definedName name="_xlnm.Print_Area" localSheetId="7">'減少 (3)'!$A$1:$R$33</definedName>
    <definedName name="_xlnm.Print_Area" localSheetId="5">'減少(1)'!$A$1:$R$32</definedName>
    <definedName name="_xlnm.Print_Area" localSheetId="1">申告書!$B$2:$Q$36</definedName>
    <definedName name="_xlnm.Print_Area" localSheetId="2">'増加(1) '!$A$1:$R$33</definedName>
    <definedName name="_xlnm.Print_Area" localSheetId="3">'増加(2)'!$A$1:$R$33</definedName>
    <definedName name="_xlnm.Print_Area" localSheetId="4">'増加(3)'!$A$1:$R$33</definedName>
  </definedNames>
  <calcPr calcId="191029" calcMode="autoNoTabl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40" i="10" l="1"/>
  <c r="L40" i="10"/>
  <c r="I40" i="10"/>
  <c r="I39" i="10"/>
  <c r="O39" i="10"/>
  <c r="L39" i="10"/>
  <c r="A2" i="13" l="1"/>
  <c r="A2" i="12"/>
  <c r="A2" i="11"/>
  <c r="A2" i="10"/>
  <c r="A2" i="9"/>
  <c r="O45" i="10"/>
  <c r="L45" i="10"/>
  <c r="I45" i="10"/>
  <c r="O44" i="10"/>
  <c r="L44" i="10"/>
  <c r="I44" i="10"/>
  <c r="O39" i="9"/>
  <c r="O44" i="9" s="1"/>
  <c r="L39" i="9"/>
  <c r="L44" i="9" s="1"/>
  <c r="I39" i="9"/>
  <c r="I44" i="9" s="1"/>
  <c r="O38" i="9"/>
  <c r="O43" i="9" s="1"/>
  <c r="L38" i="9"/>
  <c r="L43" i="9" s="1"/>
  <c r="I38" i="9"/>
  <c r="I43" i="9" s="1"/>
  <c r="I38" i="8"/>
  <c r="I43" i="8" s="1"/>
  <c r="L31" i="3"/>
  <c r="O39" i="8"/>
  <c r="O44" i="8" s="1"/>
  <c r="L39" i="8"/>
  <c r="L44" i="8" s="1"/>
  <c r="I39" i="8"/>
  <c r="I44" i="8" s="1"/>
  <c r="O38" i="8"/>
  <c r="O43" i="8" s="1"/>
  <c r="L38" i="8"/>
  <c r="L43" i="8" s="1"/>
  <c r="A2" i="8"/>
  <c r="H2" i="3"/>
  <c r="L48" i="10" l="1"/>
  <c r="D23" i="3" s="1"/>
  <c r="O49" i="10"/>
  <c r="D27" i="3" s="1"/>
  <c r="O48" i="10"/>
  <c r="D24" i="3" s="1"/>
  <c r="L49" i="10"/>
  <c r="D26" i="3" s="1"/>
  <c r="I49" i="10"/>
  <c r="D25" i="3" s="1"/>
  <c r="I48" i="10"/>
  <c r="D22" i="3" s="1"/>
  <c r="I34" i="10"/>
  <c r="J35" i="12"/>
  <c r="J35" i="11"/>
  <c r="D13" i="3" l="1"/>
  <c r="K10" i="3"/>
  <c r="I31" i="10"/>
  <c r="E31" i="10"/>
  <c r="O17" i="3"/>
  <c r="O7" i="3"/>
  <c r="Q39" i="13" l="1"/>
  <c r="N39" i="13"/>
  <c r="L39" i="13"/>
  <c r="Q38" i="13"/>
  <c r="N38" i="13"/>
  <c r="L38" i="13"/>
  <c r="S41" i="13" s="1"/>
  <c r="I31" i="13"/>
  <c r="E31" i="13"/>
  <c r="Q39" i="12"/>
  <c r="N39" i="12"/>
  <c r="L39" i="12"/>
  <c r="Q38" i="12"/>
  <c r="N38" i="12"/>
  <c r="L38" i="12"/>
  <c r="I31" i="12"/>
  <c r="E31" i="12"/>
  <c r="Q39" i="11"/>
  <c r="Q35" i="13" s="1"/>
  <c r="F27" i="3" s="1"/>
  <c r="N39" i="11"/>
  <c r="N35" i="13" s="1"/>
  <c r="F26" i="3" s="1"/>
  <c r="L39" i="11"/>
  <c r="L35" i="13" s="1"/>
  <c r="F25" i="3" s="1"/>
  <c r="Q38" i="11"/>
  <c r="N38" i="11"/>
  <c r="L38" i="11"/>
  <c r="L34" i="13" s="1"/>
  <c r="F22" i="3" s="1"/>
  <c r="I31" i="11"/>
  <c r="E31" i="11"/>
  <c r="O42" i="10"/>
  <c r="O31" i="10"/>
  <c r="L31" i="10"/>
  <c r="O31" i="9"/>
  <c r="L31" i="9"/>
  <c r="I31" i="9"/>
  <c r="E31" i="9"/>
  <c r="O35" i="10"/>
  <c r="H27" i="3" s="1"/>
  <c r="L35" i="10"/>
  <c r="H26" i="3" s="1"/>
  <c r="I35" i="10"/>
  <c r="H25" i="3" s="1"/>
  <c r="O34" i="10"/>
  <c r="H24" i="3" s="1"/>
  <c r="L34" i="10"/>
  <c r="H23" i="3" s="1"/>
  <c r="H22" i="3"/>
  <c r="O31" i="8"/>
  <c r="L31" i="8"/>
  <c r="I31" i="8"/>
  <c r="E31" i="8"/>
  <c r="Q34" i="13" l="1"/>
  <c r="F24" i="3" s="1"/>
  <c r="S40" i="12"/>
  <c r="N34" i="13"/>
  <c r="F23" i="3" s="1"/>
  <c r="S40" i="11"/>
  <c r="O41" i="8"/>
  <c r="O37" i="10"/>
  <c r="L30" i="3"/>
  <c r="N28" i="3"/>
  <c r="L27" i="3"/>
  <c r="M27" i="3"/>
  <c r="O24" i="3"/>
  <c r="M25" i="3"/>
  <c r="O22" i="3"/>
  <c r="M23" i="3"/>
  <c r="O20" i="3"/>
  <c r="M21" i="3"/>
  <c r="O15" i="3"/>
  <c r="O13" i="3"/>
  <c r="O11" i="3"/>
  <c r="O9" i="3"/>
  <c r="O5" i="3"/>
  <c r="K18" i="3"/>
  <c r="K16" i="3"/>
  <c r="K15" i="3"/>
  <c r="K12" i="3"/>
  <c r="K9" i="3"/>
  <c r="K7" i="3"/>
  <c r="M4" i="3"/>
  <c r="K5" i="3"/>
  <c r="E18" i="3"/>
  <c r="E16" i="3"/>
  <c r="G11" i="3"/>
  <c r="D6" i="3"/>
  <c r="S36" i="13" l="1"/>
  <c r="M3" i="9"/>
  <c r="M3" i="12"/>
  <c r="M3" i="13"/>
  <c r="M3" i="10"/>
  <c r="A5" i="10"/>
  <c r="A5" i="9"/>
  <c r="A4" i="13"/>
  <c r="A5" i="8"/>
  <c r="A4" i="12"/>
  <c r="A4" i="11"/>
  <c r="M3" i="8"/>
  <c r="M3" i="11"/>
  <c r="J24" i="3"/>
  <c r="H28" i="3"/>
  <c r="F28" i="3"/>
  <c r="J26" i="3"/>
  <c r="J25" i="3"/>
  <c r="J27" i="3"/>
  <c r="J22" i="3"/>
  <c r="J23" i="3"/>
  <c r="D28" i="3"/>
  <c r="J28"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ユーザー</author>
  </authors>
  <commentList>
    <comment ref="N1" authorId="0" shapeId="0" xr:uid="{0B9C4D92-6B20-42C7-867D-05FF31EF7A0E}">
      <text>
        <r>
          <rPr>
            <b/>
            <sz val="9"/>
            <color indexed="81"/>
            <rFont val="MS P ゴシック"/>
            <family val="3"/>
            <charset val="128"/>
          </rPr>
          <t>申告する年度を入力してください。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gw3734</author>
  </authors>
  <commentList>
    <comment ref="B11" authorId="0" shapeId="0" xr:uid="{A3A6B388-98FA-4198-8731-726A68857923}">
      <text>
        <r>
          <rPr>
            <sz val="9"/>
            <color indexed="81"/>
            <rFont val="ＭＳ Ｐゴシック"/>
            <family val="3"/>
            <charset val="128"/>
          </rPr>
          <t xml:space="preserve">数字で記入してください。
1.構築物
2.機械及び装置
3.船舶
4.航空機
5.車両及び運搬具
6.工具、器具及び備品
</t>
        </r>
      </text>
    </comment>
    <comment ref="D11" authorId="0" shapeId="0" xr:uid="{4166D329-9A5C-4E85-A150-2274B6F71766}">
      <text>
        <r>
          <rPr>
            <sz val="9"/>
            <color indexed="81"/>
            <rFont val="ＭＳ Ｐゴシック"/>
            <family val="3"/>
            <charset val="128"/>
          </rPr>
          <t>資産の名称を漢字、ひらがな、カタカナ、アルファベット、数字で記入してください。</t>
        </r>
        <r>
          <rPr>
            <b/>
            <sz val="9"/>
            <color indexed="81"/>
            <rFont val="ＭＳ Ｐゴシック"/>
            <family val="3"/>
            <charset val="128"/>
          </rPr>
          <t xml:space="preserve">
</t>
        </r>
      </text>
    </comment>
    <comment ref="F11" authorId="0" shapeId="0" xr:uid="{6CBEDB88-6682-43BE-9F64-3A659E71A291}">
      <text>
        <r>
          <rPr>
            <sz val="9"/>
            <color indexed="81"/>
            <rFont val="ＭＳ Ｐゴシック"/>
            <family val="3"/>
            <charset val="128"/>
          </rPr>
          <t>数字で記入してください。
1.明治　2.大正　3.昭和　4.平成　5.令和</t>
        </r>
      </text>
    </comment>
    <comment ref="I11" authorId="0" shapeId="0" xr:uid="{26DF40D9-28B8-4FB4-AB5F-0A3D0824E416}">
      <text>
        <r>
          <rPr>
            <sz val="9"/>
            <color indexed="81"/>
            <rFont val="ＭＳ Ｐゴシック"/>
            <family val="3"/>
            <charset val="128"/>
          </rPr>
          <t>資産を取得するために要した費用（引取運賃・運送保険料・購入手数料・据付費等の付帯費を含む。）を記入してください。</t>
        </r>
      </text>
    </comment>
    <comment ref="J11" authorId="0" shapeId="0" xr:uid="{401534F9-A093-4937-9F4D-F46F1C5A398E}">
      <text>
        <r>
          <rPr>
            <sz val="9"/>
            <color indexed="81"/>
            <rFont val="ＭＳ Ｐゴシック"/>
            <family val="3"/>
            <charset val="128"/>
          </rPr>
          <t xml:space="preserve">法人税又は所得税の申告で用いるものと同じ耐用年数を記入してください。
</t>
        </r>
      </text>
    </comment>
    <comment ref="P11" authorId="0" shapeId="0" xr:uid="{DE0E6C17-2CB3-4AA1-B848-BA32ED8BA253}">
      <text>
        <r>
          <rPr>
            <sz val="9"/>
            <color indexed="81"/>
            <rFont val="ＭＳ Ｐゴシック"/>
            <family val="3"/>
            <charset val="128"/>
          </rPr>
          <t>数字で記入してください。
1.新品取得
2.中古品取得
3.移動による受入れ
4.その他</t>
        </r>
      </text>
    </comment>
    <comment ref="Q11" authorId="0" shapeId="0" xr:uid="{5FD0B35A-B582-4F8A-92DC-AA87645883EC}">
      <text>
        <r>
          <rPr>
            <sz val="9"/>
            <color indexed="81"/>
            <rFont val="ＭＳ Ｐゴシック"/>
            <family val="3"/>
            <charset val="128"/>
          </rPr>
          <t>次のような事項を記入してください。
1.課税標準の特例の適用がある資産を取得した場合は、その適用条項
2.耐用年数の変更があった場合は、その時期・旧耐用年数
3.申告もれの資産がある場合は、その旨の表示
4.その他価額の決定に必要な事項</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gw3734</author>
  </authors>
  <commentList>
    <comment ref="B11" authorId="0" shapeId="0" xr:uid="{0BC7DBFB-1547-4CA0-A367-2859BC9A5C79}">
      <text>
        <r>
          <rPr>
            <sz val="9"/>
            <color indexed="81"/>
            <rFont val="ＭＳ Ｐゴシック"/>
            <family val="3"/>
            <charset val="128"/>
          </rPr>
          <t xml:space="preserve">数字で記入してください。
1.構築物
2.機械及び装置
3.船舶
4.航空機
5.車両及び運搬具
6.工具、器具及び備品
</t>
        </r>
      </text>
    </comment>
    <comment ref="F11" authorId="0" shapeId="0" xr:uid="{C4644EA4-E9AF-473C-8C27-51BE74570C45}">
      <text>
        <r>
          <rPr>
            <sz val="9"/>
            <color indexed="81"/>
            <rFont val="ＭＳ Ｐゴシック"/>
            <family val="3"/>
            <charset val="128"/>
          </rPr>
          <t>数字で記入してください。
1.明治　2.大正　3.昭和　4.平成　5.令和</t>
        </r>
      </text>
    </comment>
    <comment ref="I11" authorId="0" shapeId="0" xr:uid="{C12FC2EE-0D78-4BC9-AD21-F4B7EBF794F9}">
      <text>
        <r>
          <rPr>
            <sz val="9"/>
            <color indexed="81"/>
            <rFont val="ＭＳ Ｐゴシック"/>
            <family val="3"/>
            <charset val="128"/>
          </rPr>
          <t>資産を取得するために要した費用（引取運賃・運送保険料・購入手数料・据付費等の付帯費を含む。）を記入してください。</t>
        </r>
      </text>
    </comment>
    <comment ref="J11" authorId="0" shapeId="0" xr:uid="{618A35A3-221B-4850-B1A4-1114C4F268B7}">
      <text>
        <r>
          <rPr>
            <sz val="9"/>
            <color indexed="81"/>
            <rFont val="ＭＳ Ｐゴシック"/>
            <family val="3"/>
            <charset val="128"/>
          </rPr>
          <t xml:space="preserve">法人税又は所得税の申告で用いるものと同じ耐用年数を記入してください。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gw3734</author>
  </authors>
  <commentList>
    <comment ref="B11" authorId="0" shapeId="0" xr:uid="{35AF3804-D5C2-4779-A859-EC9819725F40}">
      <text>
        <r>
          <rPr>
            <sz val="9"/>
            <color indexed="81"/>
            <rFont val="ＭＳ Ｐゴシック"/>
            <family val="3"/>
            <charset val="128"/>
          </rPr>
          <t xml:space="preserve">数字で記入してください。
1.構築物
2.機械及び装置
3.船舶
4.航空機
5.車両及び運搬具
6.工具、器具及び備品
</t>
        </r>
      </text>
    </comment>
    <comment ref="F11" authorId="0" shapeId="0" xr:uid="{CD1F47D6-407B-4F31-83A0-A20B8C65FE16}">
      <text>
        <r>
          <rPr>
            <sz val="9"/>
            <color indexed="81"/>
            <rFont val="ＭＳ Ｐゴシック"/>
            <family val="3"/>
            <charset val="128"/>
          </rPr>
          <t>数字で記入してください。
1.明治　2.大正　3.昭和　4.平成　5.令和</t>
        </r>
      </text>
    </comment>
    <comment ref="J11" authorId="0" shapeId="0" xr:uid="{2D3BADC0-9A09-4622-B93A-51781598AA7E}">
      <text>
        <r>
          <rPr>
            <sz val="9"/>
            <color indexed="81"/>
            <rFont val="ＭＳ Ｐゴシック"/>
            <family val="3"/>
            <charset val="128"/>
          </rPr>
          <t xml:space="preserve">法人税又は所得税の申告で用いるものと同じ耐用年数を記入してください。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gw3734</author>
  </authors>
  <commentList>
    <comment ref="B11" authorId="0" shapeId="0" xr:uid="{2E860557-4EB1-46BC-B840-8A1D9AD42133}">
      <text>
        <r>
          <rPr>
            <sz val="9"/>
            <color indexed="81"/>
            <rFont val="ＭＳ Ｐゴシック"/>
            <family val="3"/>
            <charset val="128"/>
          </rPr>
          <t xml:space="preserve">数字で記入してください。
1.構築物
2.機械及び装置
3.船舶
4.航空機
5.車両及び運搬具
6.工具、器具及び備品
</t>
        </r>
      </text>
    </comment>
    <comment ref="C11" authorId="0" shapeId="0" xr:uid="{08B9F973-FE24-40DB-82AE-8271077F5FCD}">
      <text>
        <r>
          <rPr>
            <sz val="9"/>
            <color indexed="81"/>
            <rFont val="ＭＳ Ｐゴシック"/>
            <family val="3"/>
            <charset val="128"/>
          </rPr>
          <t xml:space="preserve">今年度新規に申告される方以外の方は、別途送付している償却資産種類別明細書の資産コードを転記してください。
</t>
        </r>
      </text>
    </comment>
    <comment ref="D11" authorId="0" shapeId="0" xr:uid="{3F5A4813-C9C4-4A12-ADEF-36EE9E6A77EA}">
      <text>
        <r>
          <rPr>
            <sz val="9"/>
            <color indexed="81"/>
            <rFont val="ＭＳ Ｐゴシック"/>
            <family val="3"/>
            <charset val="128"/>
          </rPr>
          <t>資産の名称を漢字、ひらがな、カタカナ、アルファベット、数字で記入してください。</t>
        </r>
        <r>
          <rPr>
            <b/>
            <sz val="9"/>
            <color indexed="81"/>
            <rFont val="ＭＳ Ｐゴシック"/>
            <family val="3"/>
            <charset val="128"/>
          </rPr>
          <t xml:space="preserve">
</t>
        </r>
      </text>
    </comment>
    <comment ref="E11" authorId="0" shapeId="0" xr:uid="{15CAA5EB-D6C4-49D8-A5FC-E0C51CA6DF72}">
      <text>
        <r>
          <rPr>
            <sz val="9"/>
            <color indexed="81"/>
            <rFont val="ＭＳ Ｐゴシック"/>
            <family val="3"/>
            <charset val="128"/>
          </rPr>
          <t xml:space="preserve">減少した資産の数量を記入してください。
</t>
        </r>
      </text>
    </comment>
    <comment ref="F11" authorId="0" shapeId="0" xr:uid="{F266F4AD-930D-49A5-91E1-A283C96F4769}">
      <text>
        <r>
          <rPr>
            <sz val="9"/>
            <color indexed="81"/>
            <rFont val="ＭＳ Ｐゴシック"/>
            <family val="3"/>
            <charset val="128"/>
          </rPr>
          <t>数字で記入してください。
1.明治　2.大正　3.昭和　4.平成　5.令和</t>
        </r>
      </text>
    </comment>
    <comment ref="I11" authorId="0" shapeId="0" xr:uid="{846C0CA2-87C5-432A-A975-1E8873155A1F}">
      <text>
        <r>
          <rPr>
            <sz val="9"/>
            <color indexed="81"/>
            <rFont val="ＭＳ Ｐゴシック"/>
            <family val="3"/>
            <charset val="128"/>
          </rPr>
          <t xml:space="preserve">減少した資産の取得価額を記入してください。
（資産の一部が減少した場合は減少分の取得価額）
</t>
        </r>
      </text>
    </comment>
    <comment ref="L11" authorId="0" shapeId="0" xr:uid="{6D4F12B9-7A3D-4258-A061-48024B0872E0}">
      <text>
        <r>
          <rPr>
            <sz val="9"/>
            <color indexed="81"/>
            <rFont val="ＭＳ Ｐゴシック"/>
            <family val="3"/>
            <charset val="128"/>
          </rPr>
          <t>減少の事由を数字で記入してください。
1.売却　　2.滅失
3.移動　　4.その他</t>
        </r>
      </text>
    </comment>
    <comment ref="M11" authorId="0" shapeId="0" xr:uid="{441B26C4-8F7E-4F31-B70B-D601A5C455CF}">
      <text>
        <r>
          <rPr>
            <sz val="9"/>
            <color indexed="81"/>
            <rFont val="ＭＳ Ｐゴシック"/>
            <family val="3"/>
            <charset val="128"/>
          </rPr>
          <t xml:space="preserve">減少の区分を数字で記入してください。
1.全部
2.一部
</t>
        </r>
      </text>
    </comment>
  </commentList>
</comments>
</file>

<file path=xl/sharedStrings.xml><?xml version="1.0" encoding="utf-8"?>
<sst xmlns="http://schemas.openxmlformats.org/spreadsheetml/2006/main" count="693" uniqueCount="235">
  <si>
    <t xml:space="preserve"> 償却資産申告書入力表</t>
    <rPh sb="1" eb="3">
      <t>ショウキャク</t>
    </rPh>
    <rPh sb="3" eb="5">
      <t>シサン</t>
    </rPh>
    <rPh sb="5" eb="8">
      <t>シンコクショ</t>
    </rPh>
    <rPh sb="8" eb="10">
      <t>ニュウリョク</t>
    </rPh>
    <rPh sb="10" eb="11">
      <t>ヒョウ</t>
    </rPh>
    <phoneticPr fontId="4"/>
  </si>
  <si>
    <t>申告書項目</t>
    <rPh sb="0" eb="3">
      <t>シンコクショ</t>
    </rPh>
    <rPh sb="3" eb="5">
      <t>コウモク</t>
    </rPh>
    <phoneticPr fontId="4"/>
  </si>
  <si>
    <t>住　　　所</t>
    <rPh sb="0" eb="5">
      <t>ジュウショ</t>
    </rPh>
    <phoneticPr fontId="4"/>
  </si>
  <si>
    <t>個人番号又は法人番号</t>
    <rPh sb="0" eb="2">
      <t>コジン</t>
    </rPh>
    <rPh sb="2" eb="4">
      <t>バンゴウ</t>
    </rPh>
    <rPh sb="4" eb="5">
      <t>マタ</t>
    </rPh>
    <rPh sb="6" eb="8">
      <t>ホウジン</t>
    </rPh>
    <rPh sb="8" eb="10">
      <t>バンゴウ</t>
    </rPh>
    <phoneticPr fontId="4"/>
  </si>
  <si>
    <t>事業種目</t>
    <rPh sb="0" eb="2">
      <t>ジギョウ</t>
    </rPh>
    <rPh sb="2" eb="4">
      <t>シュモク</t>
    </rPh>
    <phoneticPr fontId="4"/>
  </si>
  <si>
    <t>申告に応ずる者の氏名</t>
    <rPh sb="0" eb="2">
      <t>シンコク</t>
    </rPh>
    <rPh sb="3" eb="4">
      <t>オウ</t>
    </rPh>
    <rPh sb="6" eb="7">
      <t>モノ</t>
    </rPh>
    <rPh sb="8" eb="10">
      <t>シメイ</t>
    </rPh>
    <phoneticPr fontId="4"/>
  </si>
  <si>
    <t>（電話番号）</t>
    <rPh sb="1" eb="3">
      <t>デンワ</t>
    </rPh>
    <rPh sb="3" eb="5">
      <t>バンゴウ</t>
    </rPh>
    <phoneticPr fontId="4"/>
  </si>
  <si>
    <t>税理士等の氏名</t>
    <rPh sb="0" eb="3">
      <t>ゼイリシ</t>
    </rPh>
    <rPh sb="3" eb="4">
      <t>トウ</t>
    </rPh>
    <rPh sb="5" eb="7">
      <t>シメイ</t>
    </rPh>
    <phoneticPr fontId="4"/>
  </si>
  <si>
    <t>短縮耐用年数の承認</t>
    <rPh sb="0" eb="2">
      <t>タンシュク</t>
    </rPh>
    <rPh sb="2" eb="4">
      <t>タイヨウ</t>
    </rPh>
    <rPh sb="4" eb="6">
      <t>ネンスウ</t>
    </rPh>
    <rPh sb="7" eb="9">
      <t>ショウニン</t>
    </rPh>
    <phoneticPr fontId="4"/>
  </si>
  <si>
    <t>増加償却の届出の有無</t>
    <rPh sb="0" eb="2">
      <t>ゾウカ</t>
    </rPh>
    <rPh sb="2" eb="4">
      <t>ショウキャク</t>
    </rPh>
    <rPh sb="5" eb="7">
      <t>トドケデ</t>
    </rPh>
    <rPh sb="8" eb="10">
      <t>ウム</t>
    </rPh>
    <phoneticPr fontId="4"/>
  </si>
  <si>
    <t>非課税該当資産の有無</t>
    <rPh sb="0" eb="3">
      <t>ヒカゼイ</t>
    </rPh>
    <rPh sb="3" eb="5">
      <t>ガイトウ</t>
    </rPh>
    <rPh sb="5" eb="7">
      <t>シサン</t>
    </rPh>
    <rPh sb="8" eb="10">
      <t>ウム</t>
    </rPh>
    <phoneticPr fontId="4"/>
  </si>
  <si>
    <t>課税標準の特例の有無</t>
    <rPh sb="0" eb="2">
      <t>カゼイ</t>
    </rPh>
    <rPh sb="2" eb="4">
      <t>ヒョウジュン</t>
    </rPh>
    <rPh sb="5" eb="7">
      <t>トクレイ</t>
    </rPh>
    <rPh sb="8" eb="10">
      <t>ウム</t>
    </rPh>
    <phoneticPr fontId="4"/>
  </si>
  <si>
    <t>特別償却又は圧縮記帳の有無</t>
    <rPh sb="0" eb="2">
      <t>トクベツ</t>
    </rPh>
    <rPh sb="2" eb="4">
      <t>ショウキャク</t>
    </rPh>
    <rPh sb="4" eb="5">
      <t>マタ</t>
    </rPh>
    <rPh sb="6" eb="8">
      <t>アッシュク</t>
    </rPh>
    <rPh sb="8" eb="10">
      <t>キチョウ</t>
    </rPh>
    <rPh sb="11" eb="13">
      <t>ウム</t>
    </rPh>
    <phoneticPr fontId="4"/>
  </si>
  <si>
    <t>税務会計上の償却方法</t>
    <rPh sb="0" eb="2">
      <t>ゼイム</t>
    </rPh>
    <rPh sb="2" eb="4">
      <t>カイケイ</t>
    </rPh>
    <rPh sb="4" eb="5">
      <t>ジョウ</t>
    </rPh>
    <rPh sb="6" eb="8">
      <t>ショウキャク</t>
    </rPh>
    <rPh sb="8" eb="10">
      <t>ホウホウ</t>
    </rPh>
    <phoneticPr fontId="4"/>
  </si>
  <si>
    <t>青色申告の有無</t>
    <rPh sb="0" eb="2">
      <t>アオイロ</t>
    </rPh>
    <rPh sb="2" eb="4">
      <t>シンコク</t>
    </rPh>
    <rPh sb="5" eb="7">
      <t>ウム</t>
    </rPh>
    <phoneticPr fontId="4"/>
  </si>
  <si>
    <t>借用資産の有無</t>
    <rPh sb="0" eb="2">
      <t>シャクヨウ</t>
    </rPh>
    <rPh sb="2" eb="4">
      <t>シサン</t>
    </rPh>
    <rPh sb="5" eb="7">
      <t>ウム</t>
    </rPh>
    <phoneticPr fontId="4"/>
  </si>
  <si>
    <t xml:space="preserve">  （貸主の名称等）</t>
    <rPh sb="3" eb="5">
      <t>カシヌシ</t>
    </rPh>
    <rPh sb="6" eb="8">
      <t>メイショウ</t>
    </rPh>
    <rPh sb="8" eb="9">
      <t>トウ</t>
    </rPh>
    <phoneticPr fontId="4"/>
  </si>
  <si>
    <t>事業所用家屋の所有区分</t>
    <rPh sb="0" eb="2">
      <t>ジギョウ</t>
    </rPh>
    <rPh sb="2" eb="4">
      <t>ショヨウ</t>
    </rPh>
    <rPh sb="4" eb="6">
      <t>カオク</t>
    </rPh>
    <rPh sb="7" eb="9">
      <t>ショユウ</t>
    </rPh>
    <rPh sb="9" eb="11">
      <t>クブン</t>
    </rPh>
    <phoneticPr fontId="4"/>
  </si>
  <si>
    <t>郵便番号</t>
    <rPh sb="0" eb="4">
      <t>ユウビンバンゴウ</t>
    </rPh>
    <phoneticPr fontId="4"/>
  </si>
  <si>
    <t>所有者ｺｰﾄﾞ</t>
    <rPh sb="0" eb="3">
      <t>ショユウシャ</t>
    </rPh>
    <phoneticPr fontId="4"/>
  </si>
  <si>
    <t>氏名･名称</t>
    <rPh sb="0" eb="2">
      <t>シメイ</t>
    </rPh>
    <rPh sb="3" eb="5">
      <t>メイショウ</t>
    </rPh>
    <phoneticPr fontId="4"/>
  </si>
  <si>
    <t>(屋　　号）</t>
    <rPh sb="1" eb="5">
      <t>ヤゴウ</t>
    </rPh>
    <phoneticPr fontId="4"/>
  </si>
  <si>
    <t>（資本金）</t>
    <rPh sb="1" eb="4">
      <t>シホンキン</t>
    </rPh>
    <phoneticPr fontId="4"/>
  </si>
  <si>
    <t>①</t>
    <phoneticPr fontId="4"/>
  </si>
  <si>
    <t>②</t>
    <phoneticPr fontId="4"/>
  </si>
  <si>
    <t>③</t>
    <phoneticPr fontId="4"/>
  </si>
  <si>
    <t xml:space="preserve">  入  力　欄</t>
    <rPh sb="2" eb="6">
      <t>ニュウリョク</t>
    </rPh>
    <rPh sb="7" eb="8">
      <t>ラン</t>
    </rPh>
    <phoneticPr fontId="4"/>
  </si>
  <si>
    <t>年</t>
    <rPh sb="0" eb="1">
      <t>ネン</t>
    </rPh>
    <phoneticPr fontId="4"/>
  </si>
  <si>
    <r>
      <t>（</t>
    </r>
    <r>
      <rPr>
        <b/>
        <sz val="10"/>
        <rFont val="ＭＳ Ｐゴシック"/>
        <family val="3"/>
        <charset val="128"/>
      </rPr>
      <t>有</t>
    </r>
    <r>
      <rPr>
        <sz val="10"/>
        <rFont val="ＭＳ Ｐゴシック"/>
        <family val="3"/>
        <charset val="128"/>
      </rPr>
      <t>の場合は</t>
    </r>
    <r>
      <rPr>
        <b/>
        <sz val="10"/>
        <rFont val="ＭＳ Ｐゴシック"/>
        <family val="3"/>
        <charset val="128"/>
      </rPr>
      <t>１、無</t>
    </r>
    <r>
      <rPr>
        <sz val="10"/>
        <rFont val="ＭＳ Ｐゴシック"/>
        <family val="3"/>
        <charset val="128"/>
      </rPr>
      <t>の場合は</t>
    </r>
    <r>
      <rPr>
        <b/>
        <sz val="10"/>
        <rFont val="ＭＳ Ｐゴシック"/>
        <family val="3"/>
        <charset val="128"/>
      </rPr>
      <t>２</t>
    </r>
    <r>
      <rPr>
        <sz val="10"/>
        <rFont val="ＭＳ Ｐゴシック"/>
        <family val="3"/>
        <charset val="128"/>
      </rPr>
      <t>）</t>
    </r>
    <rPh sb="1" eb="2">
      <t>ア</t>
    </rPh>
    <rPh sb="3" eb="5">
      <t>バアイ</t>
    </rPh>
    <rPh sb="8" eb="9">
      <t>ナシ</t>
    </rPh>
    <rPh sb="10" eb="12">
      <t>バアイ</t>
    </rPh>
    <phoneticPr fontId="4"/>
  </si>
  <si>
    <r>
      <t>（</t>
    </r>
    <r>
      <rPr>
        <b/>
        <sz val="10"/>
        <rFont val="ＭＳ Ｐゴシック"/>
        <family val="3"/>
        <charset val="128"/>
      </rPr>
      <t>定率法</t>
    </r>
    <r>
      <rPr>
        <sz val="10"/>
        <rFont val="ＭＳ Ｐゴシック"/>
        <family val="3"/>
        <charset val="128"/>
      </rPr>
      <t>の場合は</t>
    </r>
    <r>
      <rPr>
        <b/>
        <sz val="10"/>
        <rFont val="ＭＳ Ｐゴシック"/>
        <family val="3"/>
        <charset val="128"/>
      </rPr>
      <t>１、定額法</t>
    </r>
    <r>
      <rPr>
        <sz val="10"/>
        <rFont val="ＭＳ Ｐゴシック"/>
        <family val="3"/>
        <charset val="128"/>
      </rPr>
      <t>の場合は</t>
    </r>
    <r>
      <rPr>
        <b/>
        <sz val="10"/>
        <rFont val="ＭＳ Ｐゴシック"/>
        <family val="3"/>
        <charset val="128"/>
      </rPr>
      <t>２</t>
    </r>
    <r>
      <rPr>
        <sz val="10"/>
        <rFont val="ＭＳ Ｐゴシック"/>
        <family val="3"/>
        <charset val="128"/>
      </rPr>
      <t>）</t>
    </r>
    <rPh sb="1" eb="4">
      <t>テイリツホウ</t>
    </rPh>
    <rPh sb="5" eb="7">
      <t>バアイ</t>
    </rPh>
    <rPh sb="10" eb="12">
      <t>テイガク</t>
    </rPh>
    <rPh sb="12" eb="13">
      <t>ホウ</t>
    </rPh>
    <rPh sb="14" eb="16">
      <t>バアイ</t>
    </rPh>
    <phoneticPr fontId="4"/>
  </si>
  <si>
    <r>
      <t>（</t>
    </r>
    <r>
      <rPr>
        <b/>
        <sz val="10"/>
        <rFont val="ＭＳ Ｐゴシック"/>
        <family val="3"/>
        <charset val="128"/>
      </rPr>
      <t>自己所有</t>
    </r>
    <r>
      <rPr>
        <sz val="10"/>
        <rFont val="ＭＳ Ｐゴシック"/>
        <family val="3"/>
        <charset val="128"/>
      </rPr>
      <t>の場合は</t>
    </r>
    <r>
      <rPr>
        <b/>
        <sz val="10"/>
        <rFont val="ＭＳ Ｐゴシック"/>
        <family val="3"/>
        <charset val="128"/>
      </rPr>
      <t>１、借家</t>
    </r>
    <r>
      <rPr>
        <sz val="10"/>
        <rFont val="ＭＳ Ｐゴシック"/>
        <family val="3"/>
        <charset val="128"/>
      </rPr>
      <t>の場合は</t>
    </r>
    <r>
      <rPr>
        <b/>
        <sz val="10"/>
        <rFont val="ＭＳ Ｐゴシック"/>
        <family val="3"/>
        <charset val="128"/>
      </rPr>
      <t>２</t>
    </r>
    <r>
      <rPr>
        <sz val="10"/>
        <rFont val="ＭＳ Ｐゴシック"/>
        <family val="3"/>
        <charset val="128"/>
      </rPr>
      <t>）</t>
    </r>
    <rPh sb="1" eb="3">
      <t>ジコ</t>
    </rPh>
    <rPh sb="3" eb="5">
      <t>ショユウ</t>
    </rPh>
    <rPh sb="6" eb="8">
      <t>バアイ</t>
    </rPh>
    <rPh sb="11" eb="13">
      <t>シャクヤ</t>
    </rPh>
    <rPh sb="14" eb="16">
      <t>バアイ</t>
    </rPh>
    <phoneticPr fontId="4"/>
  </si>
  <si>
    <t>月　</t>
    <rPh sb="0" eb="1">
      <t>ツキ</t>
    </rPh>
    <phoneticPr fontId="4"/>
  </si>
  <si>
    <t>電話番号</t>
    <rPh sb="0" eb="2">
      <t>デンワ</t>
    </rPh>
    <rPh sb="2" eb="4">
      <t>バンゴウ</t>
    </rPh>
    <phoneticPr fontId="4"/>
  </si>
  <si>
    <t>代表者名</t>
    <rPh sb="0" eb="3">
      <t>ダイヒョウシャ</t>
    </rPh>
    <rPh sb="3" eb="4">
      <t>メイ</t>
    </rPh>
    <phoneticPr fontId="4"/>
  </si>
  <si>
    <t>百万円</t>
    <rPh sb="0" eb="3">
      <t>ヒャクマンエン</t>
    </rPh>
    <phoneticPr fontId="4"/>
  </si>
  <si>
    <t>←新規の場合は入力不要</t>
    <rPh sb="1" eb="3">
      <t>シンキ</t>
    </rPh>
    <rPh sb="4" eb="6">
      <t>バアイ</t>
    </rPh>
    <rPh sb="7" eb="9">
      <t>ニュウリョク</t>
    </rPh>
    <rPh sb="9" eb="11">
      <t>フヨウ</t>
    </rPh>
    <phoneticPr fontId="4"/>
  </si>
  <si>
    <t>那覇市内における事業所等資産の所在地</t>
    <rPh sb="0" eb="2">
      <t>ナハ</t>
    </rPh>
    <rPh sb="2" eb="4">
      <t>シナイ</t>
    </rPh>
    <rPh sb="8" eb="11">
      <t>ジギョウショ</t>
    </rPh>
    <rPh sb="11" eb="12">
      <t>トウ</t>
    </rPh>
    <rPh sb="12" eb="14">
      <t>シサン</t>
    </rPh>
    <rPh sb="15" eb="18">
      <t>ショザイチ</t>
    </rPh>
    <phoneticPr fontId="4"/>
  </si>
  <si>
    <t>月</t>
    <rPh sb="0" eb="1">
      <t>ツキ</t>
    </rPh>
    <phoneticPr fontId="4"/>
  </si>
  <si>
    <t>所有者コード</t>
    <rPh sb="0" eb="3">
      <t>ショユウシャ</t>
    </rPh>
    <phoneticPr fontId="4"/>
  </si>
  <si>
    <t>法人にあっては
その名称及び
代表者の氏名</t>
    <rPh sb="0" eb="2">
      <t>ホウジン</t>
    </rPh>
    <rPh sb="10" eb="12">
      <t>メイショウ</t>
    </rPh>
    <rPh sb="12" eb="13">
      <t>オヨ</t>
    </rPh>
    <rPh sb="15" eb="18">
      <t>ダイヒョウシャ</t>
    </rPh>
    <rPh sb="19" eb="21">
      <t>シメイ</t>
    </rPh>
    <phoneticPr fontId="4"/>
  </si>
  <si>
    <t>資産の種類</t>
    <rPh sb="0" eb="2">
      <t>シサン</t>
    </rPh>
    <rPh sb="3" eb="5">
      <t>シュルイ</t>
    </rPh>
    <phoneticPr fontId="4"/>
  </si>
  <si>
    <t>船舶</t>
    <rPh sb="0" eb="2">
      <t>センパク</t>
    </rPh>
    <phoneticPr fontId="4"/>
  </si>
  <si>
    <t>航空機</t>
    <rPh sb="0" eb="3">
      <t>コウクウキ</t>
    </rPh>
    <phoneticPr fontId="4"/>
  </si>
  <si>
    <t>課税標準額</t>
    <rPh sb="0" eb="2">
      <t>カゼイ</t>
    </rPh>
    <rPh sb="2" eb="4">
      <t>ヒョウジュン</t>
    </rPh>
    <rPh sb="4" eb="5">
      <t>ガク</t>
    </rPh>
    <phoneticPr fontId="4"/>
  </si>
  <si>
    <t>構築物</t>
    <rPh sb="0" eb="2">
      <t>コウチク</t>
    </rPh>
    <rPh sb="2" eb="3">
      <t>ブツ</t>
    </rPh>
    <phoneticPr fontId="4"/>
  </si>
  <si>
    <t>機械及び装置</t>
    <rPh sb="0" eb="2">
      <t>キカイ</t>
    </rPh>
    <rPh sb="2" eb="3">
      <t>オヨ</t>
    </rPh>
    <rPh sb="4" eb="6">
      <t>ソウチ</t>
    </rPh>
    <phoneticPr fontId="4"/>
  </si>
  <si>
    <t>車両及び運搬具</t>
    <rPh sb="0" eb="2">
      <t>シャリョウ</t>
    </rPh>
    <rPh sb="2" eb="3">
      <t>オヨ</t>
    </rPh>
    <rPh sb="4" eb="6">
      <t>ウンパン</t>
    </rPh>
    <rPh sb="6" eb="7">
      <t>グ</t>
    </rPh>
    <phoneticPr fontId="4"/>
  </si>
  <si>
    <t>工具、器具及び備品</t>
    <rPh sb="0" eb="2">
      <t>コウグ</t>
    </rPh>
    <rPh sb="3" eb="5">
      <t>キグ</t>
    </rPh>
    <rPh sb="5" eb="6">
      <t>オヨ</t>
    </rPh>
    <rPh sb="7" eb="9">
      <t>ビヒン</t>
    </rPh>
    <phoneticPr fontId="4"/>
  </si>
  <si>
    <t xml:space="preserve">  ,      ,      ,      ,      </t>
    <phoneticPr fontId="4"/>
  </si>
  <si>
    <t xml:space="preserve">  ,      ,       ,      ,</t>
    <phoneticPr fontId="4"/>
  </si>
  <si>
    <t xml:space="preserve">  ,      ,      ,      ,</t>
    <phoneticPr fontId="4"/>
  </si>
  <si>
    <t>合　　計</t>
    <rPh sb="0" eb="4">
      <t>ゴウケイ</t>
    </rPh>
    <phoneticPr fontId="4"/>
  </si>
  <si>
    <t>工具､器具及び備品</t>
    <rPh sb="0" eb="2">
      <t>コウグ</t>
    </rPh>
    <rPh sb="3" eb="5">
      <t>キグ</t>
    </rPh>
    <rPh sb="5" eb="6">
      <t>オヨ</t>
    </rPh>
    <rPh sb="7" eb="9">
      <t>ビヒン</t>
    </rPh>
    <phoneticPr fontId="4"/>
  </si>
  <si>
    <t>車両及び運搬具</t>
    <rPh sb="0" eb="2">
      <t>シャリョウ</t>
    </rPh>
    <rPh sb="2" eb="3">
      <t>オヨ</t>
    </rPh>
    <rPh sb="4" eb="6">
      <t>ウンパンキ</t>
    </rPh>
    <rPh sb="6" eb="7">
      <t>グ</t>
    </rPh>
    <phoneticPr fontId="4"/>
  </si>
  <si>
    <t>船　　舶</t>
    <rPh sb="0" eb="4">
      <t>センパク</t>
    </rPh>
    <phoneticPr fontId="4"/>
  </si>
  <si>
    <r>
      <t>1</t>
    </r>
    <r>
      <rPr>
        <sz val="11"/>
        <color theme="1"/>
        <rFont val="游ゴシック"/>
        <family val="2"/>
        <charset val="128"/>
        <scheme val="minor"/>
      </rPr>
      <t>8</t>
    </r>
    <r>
      <rPr>
        <sz val="11"/>
        <rFont val="ＭＳ Ｐゴシック"/>
        <family val="3"/>
        <charset val="128"/>
      </rPr>
      <t>備考（添付書類等）</t>
    </r>
    <rPh sb="2" eb="4">
      <t>ビコウ</t>
    </rPh>
    <rPh sb="5" eb="7">
      <t>テンプ</t>
    </rPh>
    <rPh sb="7" eb="9">
      <t>ショルイ</t>
    </rPh>
    <rPh sb="9" eb="10">
      <t>トウ</t>
    </rPh>
    <phoneticPr fontId="4"/>
  </si>
  <si>
    <r>
      <t>※　課　税　標　準　額</t>
    </r>
    <r>
      <rPr>
        <sz val="9"/>
        <rFont val="ＭＳ Ｐゴシック"/>
        <family val="3"/>
        <charset val="128"/>
      </rPr>
      <t>（ト）</t>
    </r>
    <rPh sb="2" eb="5">
      <t>カゼイ</t>
    </rPh>
    <rPh sb="6" eb="9">
      <t>ヒョウジュン</t>
    </rPh>
    <rPh sb="10" eb="11">
      <t>ガク</t>
    </rPh>
    <phoneticPr fontId="4"/>
  </si>
  <si>
    <r>
      <t xml:space="preserve"> ※　決　定　価　額</t>
    </r>
    <r>
      <rPr>
        <sz val="9"/>
        <rFont val="ＭＳ Ｐゴシック"/>
        <family val="3"/>
        <charset val="128"/>
      </rPr>
      <t>（ヘ）</t>
    </r>
    <r>
      <rPr>
        <sz val="11"/>
        <color theme="1"/>
        <rFont val="游ゴシック"/>
        <family val="2"/>
        <charset val="128"/>
        <scheme val="minor"/>
      </rPr>
      <t>　　　　　　　　　　</t>
    </r>
    <rPh sb="3" eb="6">
      <t>ケッテイ</t>
    </rPh>
    <rPh sb="7" eb="10">
      <t>カガク</t>
    </rPh>
    <phoneticPr fontId="4"/>
  </si>
  <si>
    <r>
      <t>評　価　額</t>
    </r>
    <r>
      <rPr>
        <sz val="9"/>
        <rFont val="ＭＳ Ｐゴシック"/>
        <family val="3"/>
        <charset val="128"/>
      </rPr>
      <t>（ホ）</t>
    </r>
    <rPh sb="0" eb="3">
      <t>ヒョウカ</t>
    </rPh>
    <rPh sb="4" eb="5">
      <t>ガク</t>
    </rPh>
    <phoneticPr fontId="4"/>
  </si>
  <si>
    <t>　資産の種類</t>
    <rPh sb="1" eb="3">
      <t>シサン</t>
    </rPh>
    <rPh sb="4" eb="6">
      <t>シュルイ</t>
    </rPh>
    <phoneticPr fontId="4"/>
  </si>
  <si>
    <t>１7事業所用家屋の所有区分</t>
    <rPh sb="2" eb="4">
      <t>ジギョウ</t>
    </rPh>
    <rPh sb="4" eb="6">
      <t>ショヨウ</t>
    </rPh>
    <rPh sb="6" eb="8">
      <t>カオク</t>
    </rPh>
    <rPh sb="9" eb="11">
      <t>ショユウ</t>
    </rPh>
    <rPh sb="11" eb="13">
      <t>クブン</t>
    </rPh>
    <phoneticPr fontId="4"/>
  </si>
  <si>
    <t>貸主の名称等</t>
    <rPh sb="0" eb="2">
      <t>カシヌシ</t>
    </rPh>
    <rPh sb="3" eb="5">
      <t>メイショウ</t>
    </rPh>
    <rPh sb="5" eb="6">
      <t>トウ</t>
    </rPh>
    <phoneticPr fontId="4"/>
  </si>
  <si>
    <t>１6借用資産</t>
    <rPh sb="2" eb="4">
      <t>シャクヨウ</t>
    </rPh>
    <rPh sb="4" eb="6">
      <t>シサン</t>
    </rPh>
    <phoneticPr fontId="4"/>
  </si>
  <si>
    <t>の所在地</t>
    <rPh sb="1" eb="4">
      <t>ショザイチ</t>
    </rPh>
    <phoneticPr fontId="4"/>
  </si>
  <si>
    <t>業所等資産</t>
    <rPh sb="0" eb="1">
      <t>ギョウ</t>
    </rPh>
    <rPh sb="1" eb="2">
      <t>ショ</t>
    </rPh>
    <rPh sb="2" eb="3">
      <t>トウ</t>
    </rPh>
    <rPh sb="3" eb="5">
      <t>シサン</t>
    </rPh>
    <phoneticPr fontId="4"/>
  </si>
  <si>
    <t>における事</t>
    <rPh sb="4" eb="5">
      <t>ジ</t>
    </rPh>
    <phoneticPr fontId="4"/>
  </si>
  <si>
    <t>計（（イ）－（ロ）＋（ハ））　（ニ）</t>
    <rPh sb="0" eb="1">
      <t>ケイ</t>
    </rPh>
    <phoneticPr fontId="4"/>
  </si>
  <si>
    <t>前年中に取得したもの（ハ）　</t>
    <rPh sb="0" eb="2">
      <t>ゼンネン</t>
    </rPh>
    <rPh sb="2" eb="3">
      <t>チュウ</t>
    </rPh>
    <rPh sb="4" eb="6">
      <t>シュトク</t>
    </rPh>
    <phoneticPr fontId="4"/>
  </si>
  <si>
    <t>前年中に減少したもの（ロ）</t>
    <rPh sb="0" eb="3">
      <t>ゼンネンチュウ</t>
    </rPh>
    <rPh sb="4" eb="6">
      <t>ゲンショウ</t>
    </rPh>
    <phoneticPr fontId="4"/>
  </si>
  <si>
    <t>前年前に取得したもの（イ）</t>
    <rPh sb="0" eb="2">
      <t>ゼンネン</t>
    </rPh>
    <rPh sb="2" eb="3">
      <t>マエ</t>
    </rPh>
    <rPh sb="4" eb="6">
      <t>シュトク</t>
    </rPh>
    <phoneticPr fontId="4"/>
  </si>
  <si>
    <t>取　　　　　　得　　　　　　価　　　　　　額</t>
    <rPh sb="0" eb="8">
      <t>シュトク</t>
    </rPh>
    <rPh sb="14" eb="22">
      <t>カガク</t>
    </rPh>
    <phoneticPr fontId="4"/>
  </si>
  <si>
    <t>13 税務会計上の償却方法　</t>
    <rPh sb="3" eb="5">
      <t>ゼイム</t>
    </rPh>
    <rPh sb="5" eb="7">
      <t>カイケイ</t>
    </rPh>
    <rPh sb="7" eb="8">
      <t>ウエ</t>
    </rPh>
    <rPh sb="9" eb="11">
      <t>ショウキャク</t>
    </rPh>
    <rPh sb="11" eb="13">
      <t>ホウホウ</t>
    </rPh>
    <phoneticPr fontId="4"/>
  </si>
  <si>
    <t>12 特別償却又は圧縮記帳</t>
    <rPh sb="3" eb="5">
      <t>トクベツ</t>
    </rPh>
    <rPh sb="5" eb="7">
      <t>ショウキャク</t>
    </rPh>
    <rPh sb="7" eb="8">
      <t>マタ</t>
    </rPh>
    <rPh sb="9" eb="11">
      <t>アッシュク</t>
    </rPh>
    <rPh sb="11" eb="13">
      <t>キチョウ</t>
    </rPh>
    <phoneticPr fontId="4"/>
  </si>
  <si>
    <t>２　氏　　名</t>
    <rPh sb="2" eb="6">
      <t>シメイ</t>
    </rPh>
    <phoneticPr fontId="4"/>
  </si>
  <si>
    <t>　　（ふりがな）</t>
    <phoneticPr fontId="4"/>
  </si>
  <si>
    <t>11 課税標準の特例</t>
    <rPh sb="3" eb="5">
      <t>カゼイ</t>
    </rPh>
    <rPh sb="5" eb="7">
      <t>ヒョウジュン</t>
    </rPh>
    <rPh sb="8" eb="10">
      <t>トクレイ</t>
    </rPh>
    <phoneticPr fontId="4"/>
  </si>
  <si>
    <t>10　非課税該当資産</t>
    <rPh sb="3" eb="6">
      <t>ヒカゼイ</t>
    </rPh>
    <rPh sb="6" eb="8">
      <t>ガイトウ</t>
    </rPh>
    <rPh sb="8" eb="10">
      <t>シサン</t>
    </rPh>
    <phoneticPr fontId="4"/>
  </si>
  <si>
    <t>5　事業開始
　　年　　　月</t>
    <rPh sb="2" eb="4">
      <t>ジギョウ</t>
    </rPh>
    <rPh sb="4" eb="6">
      <t>カイシ</t>
    </rPh>
    <rPh sb="9" eb="10">
      <t>ネン</t>
    </rPh>
    <rPh sb="13" eb="14">
      <t>ゲツ</t>
    </rPh>
    <phoneticPr fontId="4"/>
  </si>
  <si>
    <t>知書送達先</t>
    <rPh sb="0" eb="1">
      <t>チ</t>
    </rPh>
    <rPh sb="1" eb="2">
      <t>ショ</t>
    </rPh>
    <rPh sb="2" eb="4">
      <t>ソウタツ</t>
    </rPh>
    <rPh sb="4" eb="5">
      <t>サキ</t>
    </rPh>
    <phoneticPr fontId="4"/>
  </si>
  <si>
    <t>百万円）</t>
    <rPh sb="0" eb="3">
      <t>ヒャクマンエン</t>
    </rPh>
    <phoneticPr fontId="4"/>
  </si>
  <si>
    <t>又は納税通</t>
    <rPh sb="0" eb="1">
      <t>マタ</t>
    </rPh>
    <rPh sb="2" eb="4">
      <t>ノウゼイ</t>
    </rPh>
    <rPh sb="4" eb="5">
      <t>ツウ</t>
    </rPh>
    <phoneticPr fontId="4"/>
  </si>
  <si>
    <t>９　増加償却の届出</t>
    <rPh sb="2" eb="3">
      <t>ゾウ</t>
    </rPh>
    <rPh sb="3" eb="4">
      <t>カ</t>
    </rPh>
    <rPh sb="4" eb="6">
      <t>ショウキャク</t>
    </rPh>
    <rPh sb="7" eb="8">
      <t>トドケデ</t>
    </rPh>
    <rPh sb="8" eb="9">
      <t>デ</t>
    </rPh>
    <phoneticPr fontId="4"/>
  </si>
  <si>
    <t>１　住　　所</t>
    <rPh sb="2" eb="6">
      <t>ジュウショ</t>
    </rPh>
    <phoneticPr fontId="4"/>
  </si>
  <si>
    <t>８　短縮耐用年数の承認</t>
    <rPh sb="2" eb="4">
      <t>タンシュク</t>
    </rPh>
    <rPh sb="4" eb="6">
      <t>タイヨウ</t>
    </rPh>
    <rPh sb="6" eb="8">
      <t>ネンスウ</t>
    </rPh>
    <rPh sb="9" eb="11">
      <t>ショウニン</t>
    </rPh>
    <phoneticPr fontId="4"/>
  </si>
  <si>
    <t>3　個人番号又
　　は法人番号</t>
    <rPh sb="2" eb="4">
      <t>コジン</t>
    </rPh>
    <rPh sb="4" eb="6">
      <t>バンゴウ</t>
    </rPh>
    <rPh sb="6" eb="7">
      <t>マタ</t>
    </rPh>
    <rPh sb="11" eb="13">
      <t>ホウジン</t>
    </rPh>
    <rPh sb="13" eb="15">
      <t>バンゴウ</t>
    </rPh>
    <phoneticPr fontId="4"/>
  </si>
  <si>
    <t>所　有　者</t>
    <rPh sb="0" eb="5">
      <t>ショユウシャ</t>
    </rPh>
    <phoneticPr fontId="4"/>
  </si>
  <si>
    <t>第二十六号様式（提出用）</t>
    <rPh sb="0" eb="1">
      <t>ダイ</t>
    </rPh>
    <rPh sb="1" eb="4">
      <t>２６</t>
    </rPh>
    <rPh sb="4" eb="5">
      <t>ゴウ</t>
    </rPh>
    <rPh sb="5" eb="7">
      <t>ヨウシキ</t>
    </rPh>
    <rPh sb="8" eb="11">
      <t>テイシュツヨウ</t>
    </rPh>
    <phoneticPr fontId="4"/>
  </si>
  <si>
    <t>所有者コード　</t>
    <rPh sb="0" eb="1">
      <t>ショ</t>
    </rPh>
    <rPh sb="1" eb="2">
      <t>ア</t>
    </rPh>
    <rPh sb="2" eb="3">
      <t>シャ</t>
    </rPh>
    <phoneticPr fontId="4"/>
  </si>
  <si>
    <t>償却資産申告書（償却資産課税台帳）</t>
    <rPh sb="0" eb="2">
      <t>ショウキャク</t>
    </rPh>
    <rPh sb="2" eb="4">
      <t>シサン</t>
    </rPh>
    <rPh sb="4" eb="7">
      <t>シンコクショ</t>
    </rPh>
    <rPh sb="8" eb="10">
      <t>ショウキャク</t>
    </rPh>
    <rPh sb="10" eb="12">
      <t>シサン</t>
    </rPh>
    <rPh sb="12" eb="14">
      <t>カゼイ</t>
    </rPh>
    <rPh sb="14" eb="16">
      <t>ダイチョウ</t>
    </rPh>
    <phoneticPr fontId="4"/>
  </si>
  <si>
    <t>令和　　年　　月　　日</t>
    <rPh sb="0" eb="2">
      <t>レイワ</t>
    </rPh>
    <rPh sb="4" eb="5">
      <t>ネン</t>
    </rPh>
    <rPh sb="7" eb="8">
      <t>ツキ</t>
    </rPh>
    <rPh sb="10" eb="11">
      <t>ニチ</t>
    </rPh>
    <phoneticPr fontId="4"/>
  </si>
  <si>
    <t xml:space="preserve">          那覇市長　　殿</t>
    <rPh sb="10" eb="14">
      <t>ナハシチョウ</t>
    </rPh>
    <rPh sb="16" eb="17">
      <t>トノ</t>
    </rPh>
    <phoneticPr fontId="4"/>
  </si>
  <si>
    <t>15那覇市内</t>
    <rPh sb="2" eb="4">
      <t>ナハ</t>
    </rPh>
    <rPh sb="4" eb="6">
      <t>シナイ</t>
    </rPh>
    <phoneticPr fontId="4"/>
  </si>
  <si>
    <t>資産の増減等</t>
    <phoneticPr fontId="4"/>
  </si>
  <si>
    <t>①　増加減少資産あり</t>
    <rPh sb="2" eb="4">
      <t>ゾウカ</t>
    </rPh>
    <rPh sb="4" eb="6">
      <t>ゲンショウ</t>
    </rPh>
    <rPh sb="6" eb="8">
      <t>シサン</t>
    </rPh>
    <phoneticPr fontId="4"/>
  </si>
  <si>
    <t>②　資産の増減なし</t>
    <rPh sb="2" eb="4">
      <t>シサン</t>
    </rPh>
    <rPh sb="5" eb="7">
      <t>ゾウゲン</t>
    </rPh>
    <phoneticPr fontId="4"/>
  </si>
  <si>
    <t>③　該当資産なし</t>
    <rPh sb="2" eb="4">
      <t>ガイトウ</t>
    </rPh>
    <rPh sb="4" eb="6">
      <t>シサン</t>
    </rPh>
    <phoneticPr fontId="4"/>
  </si>
  <si>
    <t>④　廃業・解散・移転等</t>
    <rPh sb="2" eb="4">
      <t>ハイギョウ</t>
    </rPh>
    <rPh sb="5" eb="7">
      <t>カイサン</t>
    </rPh>
    <rPh sb="8" eb="10">
      <t>イテン</t>
    </rPh>
    <rPh sb="10" eb="11">
      <t>トウ</t>
    </rPh>
    <phoneticPr fontId="4"/>
  </si>
  <si>
    <t>種類別明細書（増加資産・全資産用）</t>
    <rPh sb="0" eb="2">
      <t>シュルイ</t>
    </rPh>
    <rPh sb="2" eb="3">
      <t>ベツ</t>
    </rPh>
    <rPh sb="3" eb="6">
      <t>メイサイショ</t>
    </rPh>
    <rPh sb="7" eb="9">
      <t>ゾウカ</t>
    </rPh>
    <rPh sb="9" eb="11">
      <t>シサン</t>
    </rPh>
    <rPh sb="12" eb="13">
      <t>ゼン</t>
    </rPh>
    <rPh sb="13" eb="15">
      <t>シサン</t>
    </rPh>
    <rPh sb="15" eb="16">
      <t>ヨウ</t>
    </rPh>
    <phoneticPr fontId="4"/>
  </si>
  <si>
    <t>所有者名</t>
    <rPh sb="0" eb="3">
      <t>ショユウシャ</t>
    </rPh>
    <rPh sb="3" eb="4">
      <t>メイ</t>
    </rPh>
    <phoneticPr fontId="4"/>
  </si>
  <si>
    <t>枚のうち</t>
    <rPh sb="0" eb="1">
      <t>マイ</t>
    </rPh>
    <phoneticPr fontId="4"/>
  </si>
  <si>
    <t>１　枚　目　</t>
    <rPh sb="2" eb="3">
      <t>マイ</t>
    </rPh>
    <rPh sb="4" eb="5">
      <t>メ</t>
    </rPh>
    <phoneticPr fontId="4"/>
  </si>
  <si>
    <t>　行番号</t>
    <rPh sb="1" eb="2">
      <t>ギョウ</t>
    </rPh>
    <rPh sb="2" eb="4">
      <t>バンゴウ</t>
    </rPh>
    <phoneticPr fontId="4"/>
  </si>
  <si>
    <t>資産コード</t>
    <rPh sb="0" eb="2">
      <t>シサン</t>
    </rPh>
    <phoneticPr fontId="4"/>
  </si>
  <si>
    <t>資産の名称等</t>
    <rPh sb="0" eb="2">
      <t>シサン</t>
    </rPh>
    <rPh sb="3" eb="5">
      <t>メイショウ</t>
    </rPh>
    <rPh sb="5" eb="6">
      <t>トウ</t>
    </rPh>
    <phoneticPr fontId="4"/>
  </si>
  <si>
    <t>数量</t>
    <rPh sb="0" eb="2">
      <t>スウリョウ</t>
    </rPh>
    <phoneticPr fontId="4"/>
  </si>
  <si>
    <t>取得年月</t>
    <rPh sb="0" eb="2">
      <t>シュトク</t>
    </rPh>
    <rPh sb="2" eb="4">
      <t>ネンゲツ</t>
    </rPh>
    <phoneticPr fontId="4"/>
  </si>
  <si>
    <t>取得価額</t>
    <rPh sb="0" eb="2">
      <t>シュトク</t>
    </rPh>
    <rPh sb="2" eb="4">
      <t>カガク</t>
    </rPh>
    <phoneticPr fontId="4"/>
  </si>
  <si>
    <t>耐用年数</t>
    <rPh sb="0" eb="2">
      <t>タイヨウ</t>
    </rPh>
    <rPh sb="2" eb="4">
      <t>ネンスウ</t>
    </rPh>
    <phoneticPr fontId="4"/>
  </si>
  <si>
    <t>減価残存率</t>
    <rPh sb="0" eb="2">
      <t>ゲンカ</t>
    </rPh>
    <rPh sb="2" eb="4">
      <t>ザンゾン</t>
    </rPh>
    <rPh sb="4" eb="5">
      <t>リツ</t>
    </rPh>
    <phoneticPr fontId="4"/>
  </si>
  <si>
    <t>価　　　額</t>
    <rPh sb="0" eb="5">
      <t>カガク</t>
    </rPh>
    <phoneticPr fontId="4"/>
  </si>
  <si>
    <t>課税標準
の特例</t>
    <rPh sb="0" eb="2">
      <t>カゼイ</t>
    </rPh>
    <rPh sb="2" eb="4">
      <t>ヒョウジュン</t>
    </rPh>
    <rPh sb="6" eb="8">
      <t>トクレイ</t>
    </rPh>
    <phoneticPr fontId="4"/>
  </si>
  <si>
    <t>増加事由</t>
    <rPh sb="0" eb="2">
      <t>ゾウカ</t>
    </rPh>
    <rPh sb="2" eb="4">
      <t>ジユウ</t>
    </rPh>
    <phoneticPr fontId="4"/>
  </si>
  <si>
    <t>摘要</t>
    <rPh sb="0" eb="2">
      <t>テキヨウ</t>
    </rPh>
    <phoneticPr fontId="4"/>
  </si>
  <si>
    <t>年号</t>
    <rPh sb="0" eb="2">
      <t>ネンゴウ</t>
    </rPh>
    <phoneticPr fontId="4"/>
  </si>
  <si>
    <t>率</t>
    <rPh sb="0" eb="1">
      <t>リツ</t>
    </rPh>
    <phoneticPr fontId="4"/>
  </si>
  <si>
    <t>コード</t>
    <phoneticPr fontId="4"/>
  </si>
  <si>
    <t>０１</t>
    <phoneticPr fontId="4"/>
  </si>
  <si>
    <t xml:space="preserve">  ,  ,  ,  ,  ,  ,  ,</t>
  </si>
  <si>
    <t xml:space="preserve">     ,     ,     ,</t>
  </si>
  <si>
    <t>０２</t>
    <phoneticPr fontId="4"/>
  </si>
  <si>
    <t>０３</t>
    <phoneticPr fontId="4"/>
  </si>
  <si>
    <t>０４</t>
  </si>
  <si>
    <t>０５</t>
  </si>
  <si>
    <t>０６</t>
  </si>
  <si>
    <t>０７</t>
  </si>
  <si>
    <t>０８</t>
  </si>
  <si>
    <t>０９</t>
  </si>
  <si>
    <t>１０</t>
  </si>
  <si>
    <t>１１</t>
  </si>
  <si>
    <t>１２</t>
  </si>
  <si>
    <t>１３</t>
  </si>
  <si>
    <t>１４</t>
  </si>
  <si>
    <t>１５</t>
  </si>
  <si>
    <t>１６</t>
  </si>
  <si>
    <t>１７</t>
  </si>
  <si>
    <t>１８</t>
  </si>
  <si>
    <t>１９</t>
  </si>
  <si>
    <t>２０</t>
  </si>
  <si>
    <t>　小　　　　計</t>
    <rPh sb="1" eb="7">
      <t>ショウケイ</t>
    </rPh>
    <phoneticPr fontId="4"/>
  </si>
  <si>
    <t>表内内訳</t>
    <rPh sb="0" eb="2">
      <t>ヒョウナイ</t>
    </rPh>
    <rPh sb="2" eb="4">
      <t>ウチワケ</t>
    </rPh>
    <phoneticPr fontId="4"/>
  </si>
  <si>
    <t>１構築物</t>
    <rPh sb="1" eb="3">
      <t>コウチク</t>
    </rPh>
    <rPh sb="3" eb="4">
      <t>ブツ</t>
    </rPh>
    <phoneticPr fontId="4"/>
  </si>
  <si>
    <t>２機械</t>
    <rPh sb="1" eb="3">
      <t>キカイ</t>
    </rPh>
    <phoneticPr fontId="4"/>
  </si>
  <si>
    <t>３船舶</t>
    <rPh sb="1" eb="3">
      <t>センパク</t>
    </rPh>
    <phoneticPr fontId="4"/>
  </si>
  <si>
    <t>４航空機</t>
    <rPh sb="1" eb="4">
      <t>コウクウキ</t>
    </rPh>
    <phoneticPr fontId="4"/>
  </si>
  <si>
    <t>５車両</t>
    <rPh sb="1" eb="3">
      <t>シャリョウ</t>
    </rPh>
    <phoneticPr fontId="4"/>
  </si>
  <si>
    <t>６工具</t>
    <rPh sb="1" eb="3">
      <t>コウグ</t>
    </rPh>
    <phoneticPr fontId="4"/>
  </si>
  <si>
    <t>計</t>
    <rPh sb="0" eb="1">
      <t>ケイ</t>
    </rPh>
    <phoneticPr fontId="4"/>
  </si>
  <si>
    <t>種類別明細書（増加資産・全資産用）</t>
    <rPh sb="15" eb="16">
      <t>ヨウ</t>
    </rPh>
    <phoneticPr fontId="4"/>
  </si>
  <si>
    <t>所有者名</t>
  </si>
  <si>
    <t>所有者コード</t>
  </si>
  <si>
    <t xml:space="preserve"> 枚のうち</t>
    <phoneticPr fontId="4"/>
  </si>
  <si>
    <t>２　枚　目　</t>
    <phoneticPr fontId="4"/>
  </si>
  <si>
    <t>　行番号</t>
  </si>
  <si>
    <t>資産の種類</t>
  </si>
  <si>
    <t>資産コード</t>
  </si>
  <si>
    <t>資産の名称等</t>
  </si>
  <si>
    <t>数量</t>
  </si>
  <si>
    <t>取得年月</t>
  </si>
  <si>
    <t>取得価額</t>
    <rPh sb="3" eb="4">
      <t>ガク</t>
    </rPh>
    <phoneticPr fontId="4"/>
  </si>
  <si>
    <t>耐用年数</t>
  </si>
  <si>
    <t>減価残存率</t>
    <rPh sb="0" eb="2">
      <t>ゲンカ</t>
    </rPh>
    <phoneticPr fontId="4"/>
  </si>
  <si>
    <t>価　　　額</t>
  </si>
  <si>
    <t>課税標準
の特例</t>
  </si>
  <si>
    <t>課税標準額</t>
  </si>
  <si>
    <t>増加事由</t>
  </si>
  <si>
    <t>摘要</t>
  </si>
  <si>
    <t>年号</t>
  </si>
  <si>
    <t>年</t>
  </si>
  <si>
    <t>月</t>
  </si>
  <si>
    <t>率</t>
  </si>
  <si>
    <t>コード</t>
  </si>
  <si>
    <t>０１</t>
  </si>
  <si>
    <t>０２</t>
  </si>
  <si>
    <t>０３</t>
  </si>
  <si>
    <t>　小　　　　計</t>
    <phoneticPr fontId="4"/>
  </si>
  <si>
    <t>１構築物</t>
  </si>
  <si>
    <t>２機械</t>
  </si>
  <si>
    <t>３船舶</t>
  </si>
  <si>
    <t>４航空機</t>
  </si>
  <si>
    <t>５車両</t>
  </si>
  <si>
    <t>６工具</t>
  </si>
  <si>
    <t>３　枚　目　</t>
    <phoneticPr fontId="4"/>
  </si>
  <si>
    <t>　小計</t>
  </si>
  <si>
    <t>取得金額内訳</t>
  </si>
  <si>
    <t>計　</t>
    <rPh sb="0" eb="1">
      <t>ケイ</t>
    </rPh>
    <phoneticPr fontId="4"/>
  </si>
  <si>
    <t>種類別明細書（減少資産用）</t>
    <rPh sb="0" eb="2">
      <t>シュルイ</t>
    </rPh>
    <rPh sb="2" eb="3">
      <t>ベツ</t>
    </rPh>
    <rPh sb="3" eb="6">
      <t>メイサイショ</t>
    </rPh>
    <rPh sb="7" eb="9">
      <t>ゲンショウ</t>
    </rPh>
    <rPh sb="9" eb="11">
      <t>シサン</t>
    </rPh>
    <rPh sb="11" eb="12">
      <t>ヨウ</t>
    </rPh>
    <phoneticPr fontId="4"/>
  </si>
  <si>
    <r>
      <t>　抹消コード
　</t>
    </r>
    <r>
      <rPr>
        <sz val="10"/>
        <rFont val="ＭＳ Ｐゴシック"/>
        <family val="3"/>
        <charset val="128"/>
      </rPr>
      <t>(資産コード）</t>
    </r>
    <rPh sb="1" eb="3">
      <t>マッショウ</t>
    </rPh>
    <rPh sb="9" eb="11">
      <t>シサン</t>
    </rPh>
    <phoneticPr fontId="4"/>
  </si>
  <si>
    <t>申告年度</t>
    <rPh sb="0" eb="2">
      <t>シンコク</t>
    </rPh>
    <rPh sb="2" eb="4">
      <t>ネンド</t>
    </rPh>
    <phoneticPr fontId="4"/>
  </si>
  <si>
    <t>減少の事由及び区分</t>
    <rPh sb="0" eb="2">
      <t>ゲンショウ</t>
    </rPh>
    <rPh sb="3" eb="5">
      <t>ジユウ</t>
    </rPh>
    <rPh sb="5" eb="6">
      <t>オヨ</t>
    </rPh>
    <rPh sb="7" eb="9">
      <t>クブン</t>
    </rPh>
    <phoneticPr fontId="4"/>
  </si>
  <si>
    <t>摘　　　　　　　要</t>
    <rPh sb="0" eb="1">
      <t>テキ</t>
    </rPh>
    <rPh sb="8" eb="9">
      <t>ヨウ</t>
    </rPh>
    <phoneticPr fontId="4"/>
  </si>
  <si>
    <t>1全部</t>
    <rPh sb="1" eb="3">
      <t>ゼンブ</t>
    </rPh>
    <phoneticPr fontId="4"/>
  </si>
  <si>
    <t>２一部</t>
    <rPh sb="1" eb="2">
      <t>イチ</t>
    </rPh>
    <rPh sb="2" eb="3">
      <t>ブ</t>
    </rPh>
    <phoneticPr fontId="4"/>
  </si>
  <si>
    <t>０４</t>
    <phoneticPr fontId="4"/>
  </si>
  <si>
    <t>　小計</t>
    <rPh sb="1" eb="3">
      <t>ショウケイ</t>
    </rPh>
    <phoneticPr fontId="4"/>
  </si>
  <si>
    <t>5車両</t>
    <rPh sb="1" eb="3">
      <t>シャリョウ</t>
    </rPh>
    <phoneticPr fontId="4"/>
  </si>
  <si>
    <t>種類別明細書（減少資産用）</t>
    <rPh sb="11" eb="12">
      <t>ヨウ</t>
    </rPh>
    <phoneticPr fontId="4"/>
  </si>
  <si>
    <t>枚のうち</t>
  </si>
  <si>
    <t>申告年度</t>
  </si>
  <si>
    <t>減少の事由及び区分</t>
  </si>
  <si>
    <t>摘　　　　　　　要</t>
  </si>
  <si>
    <t>1全部</t>
  </si>
  <si>
    <t>２一部</t>
  </si>
  <si>
    <t>5車両</t>
  </si>
  <si>
    <t>取得価格内訳</t>
  </si>
  <si>
    <t>③種類別明細書（増加・減少）を作成します。</t>
    <phoneticPr fontId="4"/>
  </si>
  <si>
    <t>←選択してください</t>
    <rPh sb="1" eb="3">
      <t>センタク</t>
    </rPh>
    <phoneticPr fontId="4"/>
  </si>
  <si>
    <t>↑ 注）今年度新規に申告される場合は、入力不要です。</t>
    <phoneticPr fontId="4"/>
  </si>
  <si>
    <r>
      <t>（</t>
    </r>
    <r>
      <rPr>
        <b/>
        <sz val="9"/>
        <rFont val="ＭＳ Ｐゴシック"/>
        <family val="3"/>
        <charset val="128"/>
      </rPr>
      <t>自己所有</t>
    </r>
    <r>
      <rPr>
        <sz val="9"/>
        <rFont val="ＭＳ Ｐゴシック"/>
        <family val="3"/>
        <charset val="128"/>
      </rPr>
      <t>の場合は</t>
    </r>
    <r>
      <rPr>
        <b/>
        <sz val="9"/>
        <rFont val="ＭＳ Ｐゴシック"/>
        <family val="3"/>
        <charset val="128"/>
      </rPr>
      <t>１、借家</t>
    </r>
    <r>
      <rPr>
        <sz val="9"/>
        <rFont val="ＭＳ Ｐゴシック"/>
        <family val="3"/>
        <charset val="128"/>
      </rPr>
      <t>の場合は</t>
    </r>
    <r>
      <rPr>
        <b/>
        <sz val="9"/>
        <rFont val="ＭＳ Ｐゴシック"/>
        <family val="3"/>
        <charset val="128"/>
      </rPr>
      <t>２</t>
    </r>
    <r>
      <rPr>
        <sz val="9"/>
        <rFont val="ＭＳ Ｐゴシック"/>
        <family val="3"/>
        <charset val="128"/>
      </rPr>
      <t>）</t>
    </r>
    <phoneticPr fontId="4"/>
  </si>
  <si>
    <t>氏　　　名</t>
    <rPh sb="0" eb="5">
      <t>シメイ</t>
    </rPh>
    <phoneticPr fontId="4"/>
  </si>
  <si>
    <t>　増加資産の申告は、シートの増加（1）から増加（2）、増加（3）の順に入力してください。また、減少の場合も同様に入力してください。（今年度新規に申告される場合は、前年前取得分を含め、全ての資産を増加の用紙に入力してください。）</t>
    <phoneticPr fontId="4"/>
  </si>
  <si>
    <t>6　この申告
　  に応答す
　  る者の係
　  及び氏名</t>
    <rPh sb="4" eb="6">
      <t>シンコク</t>
    </rPh>
    <rPh sb="11" eb="12">
      <t>オウ</t>
    </rPh>
    <rPh sb="12" eb="13">
      <t>コタ</t>
    </rPh>
    <rPh sb="19" eb="20">
      <t>モノ</t>
    </rPh>
    <rPh sb="21" eb="22">
      <t>カカリ</t>
    </rPh>
    <rPh sb="26" eb="27">
      <t>オヨ</t>
    </rPh>
    <rPh sb="28" eb="30">
      <t>シメイ</t>
    </rPh>
    <phoneticPr fontId="4"/>
  </si>
  <si>
    <t>14 青　色　申　告</t>
  </si>
  <si>
    <t>4　 事業種目
（資本等の金額）</t>
    <phoneticPr fontId="4"/>
  </si>
  <si>
    <t>７　税理士等
　　の氏名</t>
    <rPh sb="2" eb="5">
      <t>ゼイリシ</t>
    </rPh>
    <rPh sb="5" eb="6">
      <t>トウ</t>
    </rPh>
    <rPh sb="10" eb="11">
      <t>シ</t>
    </rPh>
    <rPh sb="11" eb="12">
      <t>メイ</t>
    </rPh>
    <phoneticPr fontId="4"/>
  </si>
  <si>
    <t>第二十六号様式別表一（提出用）</t>
  </si>
  <si>
    <t>①本シート右側の入力表に、申告書の1～18の項目を入力します。
（「申告書シート」に自動入力され、申告書が作成されます。）</t>
    <phoneticPr fontId="4"/>
  </si>
  <si>
    <t>1売却　２滅失
３移動　４その他</t>
    <rPh sb="1" eb="3">
      <t>バイキャク</t>
    </rPh>
    <rPh sb="5" eb="7">
      <t>メッシツ</t>
    </rPh>
    <rPh sb="9" eb="11">
      <t>イドウ</t>
    </rPh>
    <rPh sb="13" eb="16">
      <t>ソノタ</t>
    </rPh>
    <phoneticPr fontId="4"/>
  </si>
  <si>
    <t>事業開始年月</t>
    <rPh sb="0" eb="2">
      <t>ジギョウ</t>
    </rPh>
    <rPh sb="2" eb="4">
      <t>カイシ</t>
    </rPh>
    <rPh sb="4" eb="6">
      <t>ネンゲツ</t>
    </rPh>
    <phoneticPr fontId="4"/>
  </si>
  <si>
    <t>和暦・西暦どちらでも可</t>
    <rPh sb="0" eb="2">
      <t>ワレキ</t>
    </rPh>
    <rPh sb="3" eb="5">
      <t>セイレキ</t>
    </rPh>
    <rPh sb="10" eb="11">
      <t>カ</t>
    </rPh>
    <phoneticPr fontId="4"/>
  </si>
  <si>
    <t>資産の名称等</t>
    <phoneticPr fontId="11"/>
  </si>
  <si>
    <t>第二十六号様式別表一（提出用）</t>
    <phoneticPr fontId="11"/>
  </si>
  <si>
    <t>第二十六号様式別表二（提出用）</t>
    <phoneticPr fontId="11"/>
  </si>
  <si>
    <t>1売却　２滅失
３移動　４その他</t>
    <phoneticPr fontId="11"/>
  </si>
  <si>
    <r>
      <t xml:space="preserve">
</t>
    </r>
    <r>
      <rPr>
        <b/>
        <u/>
        <sz val="14"/>
        <color rgb="FFFF0000"/>
        <rFont val="ＭＳ Ｐゴシック"/>
        <family val="3"/>
        <charset val="128"/>
      </rPr>
      <t>入力内容の確認及び申告書印刷の際は下のボタンをクリック↓</t>
    </r>
    <rPh sb="1" eb="5">
      <t>ニュウリョクナイヨウ</t>
    </rPh>
    <rPh sb="6" eb="8">
      <t>カクニン</t>
    </rPh>
    <rPh sb="8" eb="9">
      <t>オヨ</t>
    </rPh>
    <rPh sb="10" eb="13">
      <t>シンコクショ</t>
    </rPh>
    <rPh sb="13" eb="15">
      <t>インサツ</t>
    </rPh>
    <rPh sb="16" eb="17">
      <t>サイ</t>
    </rPh>
    <rPh sb="18" eb="19">
      <t>シタ</t>
    </rPh>
    <phoneticPr fontId="4"/>
  </si>
  <si>
    <t>備　　　考</t>
    <rPh sb="0" eb="1">
      <t>ビ</t>
    </rPh>
    <rPh sb="4" eb="5">
      <t>コウ</t>
    </rPh>
    <phoneticPr fontId="4"/>
  </si>
  <si>
    <t>令和</t>
    <rPh sb="0" eb="2">
      <t>レイワ</t>
    </rPh>
    <phoneticPr fontId="4"/>
  </si>
  <si>
    <t>年度</t>
    <rPh sb="0" eb="2">
      <t>ネンド</t>
    </rPh>
    <phoneticPr fontId="4"/>
  </si>
  <si>
    <t>②下記の表に前年度の取得価額を入力します。（申告済みの資産合計）</t>
    <rPh sb="1" eb="3">
      <t>カキ</t>
    </rPh>
    <rPh sb="4" eb="5">
      <t>ヒョウ</t>
    </rPh>
    <rPh sb="6" eb="8">
      <t>ゼンネン</t>
    </rPh>
    <rPh sb="8" eb="9">
      <t>ド</t>
    </rPh>
    <rPh sb="10" eb="14">
      <t>シュトクカガク</t>
    </rPh>
    <rPh sb="15" eb="17">
      <t>ニュウリョク</t>
    </rPh>
    <rPh sb="22" eb="25">
      <t>シンコクズ</t>
    </rPh>
    <rPh sb="27" eb="29">
      <t>シサン</t>
    </rPh>
    <rPh sb="29" eb="31">
      <t>ゴウケイ</t>
    </rPh>
    <phoneticPr fontId="4"/>
  </si>
  <si>
    <r>
      <t>（</t>
    </r>
    <r>
      <rPr>
        <b/>
        <sz val="10"/>
        <rFont val="ＭＳ Ｐゴシック"/>
        <family val="3"/>
        <charset val="128"/>
      </rPr>
      <t>有</t>
    </r>
    <r>
      <rPr>
        <sz val="10"/>
        <rFont val="ＭＳ Ｐゴシック"/>
        <family val="3"/>
        <charset val="128"/>
      </rPr>
      <t>の場合は</t>
    </r>
    <r>
      <rPr>
        <b/>
        <sz val="10"/>
        <rFont val="ＭＳ Ｐゴシック"/>
        <family val="3"/>
        <charset val="128"/>
      </rPr>
      <t>１、無</t>
    </r>
    <r>
      <rPr>
        <sz val="10"/>
        <rFont val="ＭＳ Ｐゴシック"/>
        <family val="3"/>
        <charset val="128"/>
      </rPr>
      <t>の場合は</t>
    </r>
    <r>
      <rPr>
        <b/>
        <sz val="10"/>
        <rFont val="ＭＳ Ｐゴシック"/>
        <family val="3"/>
        <charset val="128"/>
      </rPr>
      <t>２</t>
    </r>
    <r>
      <rPr>
        <sz val="10"/>
        <rFont val="ＭＳ Ｐゴシック"/>
        <family val="3"/>
        <charset val="128"/>
      </rPr>
      <t>）
※不明の場合は空欄で構いません。</t>
    </r>
    <rPh sb="1" eb="2">
      <t>ア</t>
    </rPh>
    <rPh sb="3" eb="5">
      <t>バアイ</t>
    </rPh>
    <rPh sb="8" eb="9">
      <t>ナシ</t>
    </rPh>
    <rPh sb="10" eb="12">
      <t>バアイ</t>
    </rPh>
    <phoneticPr fontId="4"/>
  </si>
  <si>
    <t>↓申告書の取得価額欄「前年前に取得したもの(イ）」に入力内容が反映されます。（単位　円）</t>
  </si>
  <si>
    <t>那覇市</t>
    <rPh sb="0" eb="3">
      <t>ナハシ</t>
    </rPh>
    <phoneticPr fontId="4"/>
  </si>
  <si>
    <r>
      <t xml:space="preserve">　前年度申告の取得価額の合計（申告書の（ニ）欄）を下の表に転記してください。
</t>
    </r>
    <r>
      <rPr>
        <u/>
        <sz val="10"/>
        <color rgb="FFFF0000"/>
        <rFont val="游ゴシック"/>
        <family val="3"/>
        <charset val="128"/>
        <scheme val="minor"/>
      </rPr>
      <t>※</t>
    </r>
    <r>
      <rPr>
        <b/>
        <u/>
        <sz val="10"/>
        <color rgb="FFFF0000"/>
        <rFont val="游ゴシック"/>
        <family val="3"/>
        <charset val="128"/>
        <scheme val="minor"/>
      </rPr>
      <t>前年度以前に申告もれの資産がある場合は、③の種類別明細書に入力すると自動的に「前年前に取得したもの（イ）」に含まれますのでここでは含めないでください。</t>
    </r>
    <rPh sb="7" eb="11">
      <t>シュトクカガク</t>
    </rPh>
    <rPh sb="12" eb="14">
      <t>ゴウケイ</t>
    </rPh>
    <rPh sb="15" eb="18">
      <t>シンコクショ</t>
    </rPh>
    <rPh sb="22" eb="23">
      <t>ラン</t>
    </rPh>
    <rPh sb="51" eb="53">
      <t>シサン</t>
    </rPh>
    <rPh sb="56" eb="58">
      <t>バアイ</t>
    </rPh>
    <rPh sb="62" eb="67">
      <t>シュルイベツメイサイ</t>
    </rPh>
    <rPh sb="67" eb="68">
      <t>ショ</t>
    </rPh>
    <rPh sb="69" eb="71">
      <t>ニュウリョク</t>
    </rPh>
    <rPh sb="74" eb="77">
      <t>ジドウテキ</t>
    </rPh>
    <rPh sb="79" eb="81">
      <t>ゼンネン</t>
    </rPh>
    <rPh sb="81" eb="82">
      <t>マエ</t>
    </rPh>
    <rPh sb="83" eb="85">
      <t>シュトク</t>
    </rPh>
    <rPh sb="94" eb="95">
      <t>フク</t>
    </rPh>
    <rPh sb="105" eb="106">
      <t>フク</t>
    </rPh>
    <phoneticPr fontId="4"/>
  </si>
  <si>
    <r>
      <rPr>
        <b/>
        <sz val="12"/>
        <color theme="1"/>
        <rFont val="游ゴシック"/>
        <family val="3"/>
        <charset val="128"/>
        <scheme val="minor"/>
      </rPr>
      <t>【入力（記入）上の留意事項】</t>
    </r>
    <r>
      <rPr>
        <sz val="10"/>
        <color theme="1"/>
        <rFont val="游ゴシック"/>
        <family val="3"/>
        <charset val="128"/>
        <scheme val="minor"/>
      </rPr>
      <t xml:space="preserve">
</t>
    </r>
    <r>
      <rPr>
        <b/>
        <sz val="10"/>
        <color theme="1"/>
        <rFont val="游ゴシック"/>
        <family val="3"/>
        <charset val="128"/>
        <scheme val="minor"/>
      </rPr>
      <t>＜1.住所＞</t>
    </r>
    <r>
      <rPr>
        <sz val="10"/>
        <color theme="1"/>
        <rFont val="游ゴシック"/>
        <family val="3"/>
        <charset val="128"/>
        <scheme val="minor"/>
      </rPr>
      <t xml:space="preserve">　個人については住民登録地、法人の場合は本店所在地をご記入ください。
</t>
    </r>
    <r>
      <rPr>
        <b/>
        <sz val="10"/>
        <color theme="1"/>
        <rFont val="游ゴシック"/>
        <family val="3"/>
        <charset val="128"/>
        <scheme val="minor"/>
      </rPr>
      <t>＜2.氏名＞　</t>
    </r>
    <r>
      <rPr>
        <sz val="10"/>
        <color theme="1"/>
        <rFont val="游ゴシック"/>
        <family val="3"/>
        <charset val="128"/>
        <scheme val="minor"/>
      </rPr>
      <t xml:space="preserve">個人の場合は氏名、法人場合は名称及び代表者名を記入してください。また、屋号があれば記入してください。
</t>
    </r>
    <r>
      <rPr>
        <b/>
        <sz val="10"/>
        <color theme="1"/>
        <rFont val="游ゴシック"/>
        <family val="3"/>
        <charset val="128"/>
        <scheme val="minor"/>
      </rPr>
      <t>＜3.個人番号又は法人番号＞</t>
    </r>
    <r>
      <rPr>
        <sz val="10"/>
        <color theme="1"/>
        <rFont val="游ゴシック"/>
        <family val="3"/>
        <charset val="128"/>
        <scheme val="minor"/>
      </rPr>
      <t xml:space="preserve">　個人の場合は個人番号を、法人の場合は法人番号を記入してください。償却資産を共有している方は記入不要です。
</t>
    </r>
    <r>
      <rPr>
        <b/>
        <sz val="10"/>
        <color theme="1"/>
        <rFont val="游ゴシック"/>
        <family val="3"/>
        <charset val="128"/>
        <scheme val="minor"/>
      </rPr>
      <t>＜4.事業種目＞</t>
    </r>
    <r>
      <rPr>
        <sz val="10"/>
        <color theme="1"/>
        <rFont val="游ゴシック"/>
        <family val="3"/>
        <charset val="128"/>
        <scheme val="minor"/>
      </rPr>
      <t xml:space="preserve">　事業の内容を具体的に記入してください。事業種目が複数ある場合には主たる事業種目を記入してください。また、法人の場合は、資本金又は出資金の額を記入してください。
</t>
    </r>
    <r>
      <rPr>
        <b/>
        <sz val="10"/>
        <color theme="1"/>
        <rFont val="游ゴシック"/>
        <family val="3"/>
        <charset val="128"/>
        <scheme val="minor"/>
      </rPr>
      <t>＜5.事業開始年月＞</t>
    </r>
    <r>
      <rPr>
        <sz val="10"/>
        <color theme="1"/>
        <rFont val="游ゴシック"/>
        <family val="3"/>
        <charset val="128"/>
        <scheme val="minor"/>
      </rPr>
      <t xml:space="preserve">　法人は設立年月日を、個人は事業開始年月日をご記入ください。
</t>
    </r>
    <r>
      <rPr>
        <b/>
        <sz val="10"/>
        <color theme="1"/>
        <rFont val="游ゴシック"/>
        <family val="3"/>
        <charset val="128"/>
        <scheme val="minor"/>
      </rPr>
      <t>＜6. この申告に応答する者の係及び氏名＞</t>
    </r>
    <r>
      <rPr>
        <sz val="10"/>
        <color theme="1"/>
        <rFont val="游ゴシック"/>
        <family val="3"/>
        <charset val="128"/>
        <scheme val="minor"/>
      </rPr>
      <t xml:space="preserve">　申告の内容等について確認を要する場合がありますので、もれなくご記入ください。
</t>
    </r>
    <r>
      <rPr>
        <b/>
        <sz val="10"/>
        <color theme="1"/>
        <rFont val="游ゴシック"/>
        <family val="3"/>
        <charset val="128"/>
        <scheme val="minor"/>
      </rPr>
      <t>＜7.税理士等の氏名＞</t>
    </r>
    <r>
      <rPr>
        <sz val="10"/>
        <color theme="1"/>
        <rFont val="游ゴシック"/>
        <family val="3"/>
        <charset val="128"/>
        <scheme val="minor"/>
      </rPr>
      <t xml:space="preserve">　税理士等が関与している場合は、その所属組織、氏名、電話番号を記載してください。
</t>
    </r>
    <r>
      <rPr>
        <b/>
        <sz val="10"/>
        <color theme="1"/>
        <rFont val="游ゴシック"/>
        <family val="3"/>
        <charset val="128"/>
        <scheme val="minor"/>
      </rPr>
      <t>8・9・10・11・12・14</t>
    </r>
    <r>
      <rPr>
        <sz val="10"/>
        <color theme="1"/>
        <rFont val="游ゴシック"/>
        <family val="3"/>
        <charset val="128"/>
        <scheme val="minor"/>
      </rPr>
      <t xml:space="preserve">の各項目については、有の場合は「 １ 」、無の場合は「 ２ 」を入力してください。
</t>
    </r>
    <r>
      <rPr>
        <b/>
        <sz val="10"/>
        <color theme="1"/>
        <rFont val="游ゴシック"/>
        <family val="3"/>
        <charset val="128"/>
        <scheme val="minor"/>
      </rPr>
      <t>＜13.税務会計上の償却方法＞</t>
    </r>
    <r>
      <rPr>
        <sz val="10"/>
        <color theme="1"/>
        <rFont val="游ゴシック"/>
        <family val="3"/>
        <charset val="128"/>
        <scheme val="minor"/>
      </rPr>
      <t xml:space="preserve">　定率法は「 １ 」、定額法の場合は「 ２ 」を入力してください。
</t>
    </r>
    <r>
      <rPr>
        <b/>
        <sz val="10"/>
        <color theme="1"/>
        <rFont val="游ゴシック"/>
        <family val="3"/>
        <charset val="128"/>
        <scheme val="minor"/>
      </rPr>
      <t>＜15.資産の所在地＞</t>
    </r>
    <r>
      <rPr>
        <sz val="10"/>
        <color theme="1"/>
        <rFont val="游ゴシック"/>
        <family val="3"/>
        <charset val="128"/>
        <scheme val="minor"/>
      </rPr>
      <t xml:space="preserve">　那覇市内すべての資産所在地をご記入ください。
</t>
    </r>
    <r>
      <rPr>
        <b/>
        <sz val="10"/>
        <color theme="1"/>
        <rFont val="游ゴシック"/>
        <family val="3"/>
        <charset val="128"/>
        <scheme val="minor"/>
      </rPr>
      <t>＜16.借用資産＞</t>
    </r>
    <r>
      <rPr>
        <sz val="10"/>
        <color theme="1"/>
        <rFont val="游ゴシック"/>
        <family val="3"/>
        <charset val="128"/>
        <scheme val="minor"/>
      </rPr>
      <t xml:space="preserve">　有の場合は「 １ 」とし、貸主の名称等を記入し、無の場合は「 ２ 」を入力してください。
</t>
    </r>
    <r>
      <rPr>
        <b/>
        <sz val="10"/>
        <color theme="1"/>
        <rFont val="游ゴシック"/>
        <family val="3"/>
        <charset val="128"/>
        <scheme val="minor"/>
      </rPr>
      <t>＜17.事業用家屋の所有区分＞</t>
    </r>
    <r>
      <rPr>
        <sz val="10"/>
        <color theme="1"/>
        <rFont val="游ゴシック"/>
        <family val="3"/>
        <charset val="128"/>
        <scheme val="minor"/>
      </rPr>
      <t xml:space="preserve">　自己所有は「 １ 」、借家の場合は「 ２ 」を入力してください。
</t>
    </r>
    <r>
      <rPr>
        <b/>
        <sz val="10"/>
        <color theme="1"/>
        <rFont val="游ゴシック"/>
        <family val="3"/>
        <charset val="128"/>
        <scheme val="minor"/>
      </rPr>
      <t>＜18.備考＞</t>
    </r>
    <r>
      <rPr>
        <sz val="10"/>
        <color theme="1"/>
        <rFont val="游ゴシック"/>
        <family val="3"/>
        <charset val="128"/>
        <scheme val="minor"/>
      </rPr>
      <t>　次のような事項を記入してください。
①資産の増減等
②納税通知書の送付先住所
③廃業の場合は「資産の増減等」で④を選択し、備考欄に廃業年月日を記載してください。
④住所、氏名又は名称が変更になった場合は、変更前の情報及び変更年月日を記載してください。市内に事業所のある法人の場合は、那覇市市民税課法人グループに届出が必要となります。</t>
    </r>
    <rPh sb="59" eb="61">
      <t>シメイ</t>
    </rPh>
    <rPh sb="63" eb="65">
      <t>コジン</t>
    </rPh>
    <rPh sb="66" eb="68">
      <t>バアイ</t>
    </rPh>
    <rPh sb="69" eb="71">
      <t>シメイ</t>
    </rPh>
    <rPh sb="72" eb="74">
      <t>ホウジン</t>
    </rPh>
    <rPh sb="74" eb="76">
      <t>バアイ</t>
    </rPh>
    <rPh sb="77" eb="79">
      <t>メイショウ</t>
    </rPh>
    <rPh sb="79" eb="80">
      <t>オヨ</t>
    </rPh>
    <rPh sb="81" eb="84">
      <t>ダイヒョウシャ</t>
    </rPh>
    <rPh sb="84" eb="85">
      <t>メイ</t>
    </rPh>
    <rPh sb="86" eb="88">
      <t>キニュウ</t>
    </rPh>
    <rPh sb="98" eb="100">
      <t>ヤゴウ</t>
    </rPh>
    <rPh sb="104" eb="106">
      <t>キニュウ</t>
    </rPh>
    <rPh sb="718" eb="720">
      <t>ハイギョウ</t>
    </rPh>
    <rPh sb="721" eb="723">
      <t>バアイ</t>
    </rPh>
    <rPh sb="725" eb="727">
      <t>シサン</t>
    </rPh>
    <rPh sb="728" eb="731">
      <t>ゾウゲントウ</t>
    </rPh>
    <rPh sb="735" eb="737">
      <t>センタク</t>
    </rPh>
    <rPh sb="739" eb="742">
      <t>ビコウラン</t>
    </rPh>
    <rPh sb="743" eb="745">
      <t>ハイギョウ</t>
    </rPh>
    <rPh sb="745" eb="748">
      <t>ネンガッピ</t>
    </rPh>
    <rPh sb="749" eb="751">
      <t>キサイ</t>
    </rPh>
    <rPh sb="760" eb="762">
      <t>ジュウショ</t>
    </rPh>
    <rPh sb="763" eb="765">
      <t>シメイ</t>
    </rPh>
    <rPh sb="765" eb="766">
      <t>マタ</t>
    </rPh>
    <rPh sb="767" eb="769">
      <t>メイショウ</t>
    </rPh>
    <rPh sb="770" eb="772">
      <t>ヘンコウ</t>
    </rPh>
    <rPh sb="776" eb="778">
      <t>バアイ</t>
    </rPh>
    <rPh sb="780" eb="783">
      <t>ヘンコウマエ</t>
    </rPh>
    <rPh sb="784" eb="786">
      <t>ジョウホウ</t>
    </rPh>
    <rPh sb="786" eb="787">
      <t>オヨ</t>
    </rPh>
    <rPh sb="788" eb="790">
      <t>ヘンコウ</t>
    </rPh>
    <rPh sb="790" eb="793">
      <t>ネンガッピ</t>
    </rPh>
    <rPh sb="794" eb="796">
      <t>キサイ</t>
    </rPh>
    <rPh sb="806" eb="809">
      <t>ジギョウショ</t>
    </rPh>
    <rPh sb="812" eb="814">
      <t>ホウジン</t>
    </rPh>
    <rPh sb="815" eb="817">
      <t>バアイ</t>
    </rPh>
    <rPh sb="819" eb="822">
      <t>ナハシ</t>
    </rPh>
    <rPh sb="822" eb="825">
      <t>シミンゼイ</t>
    </rPh>
    <rPh sb="825" eb="826">
      <t>カ</t>
    </rPh>
    <rPh sb="826" eb="828">
      <t>ホウジン</t>
    </rPh>
    <rPh sb="833" eb="835">
      <t>トドケデ</t>
    </rPh>
    <rPh sb="836" eb="838">
      <t>ヒツヨウ</t>
    </rPh>
    <phoneticPr fontId="4"/>
  </si>
  <si>
    <t>※直接入力したい場合はツールバーから「校閲」タブの「シート保護の解除」を選択してください。</t>
    <rPh sb="1" eb="3">
      <t>チョクセツ</t>
    </rPh>
    <rPh sb="3" eb="5">
      <t>ニュウリョク</t>
    </rPh>
    <rPh sb="8" eb="10">
      <t>バアイ</t>
    </rPh>
    <rPh sb="19" eb="21">
      <t>コウエツ</t>
    </rPh>
    <rPh sb="29" eb="31">
      <t>ホゴ</t>
    </rPh>
    <rPh sb="32" eb="34">
      <t>カイジョ</t>
    </rPh>
    <rPh sb="36" eb="38">
      <t>センタク</t>
    </rPh>
    <phoneticPr fontId="11"/>
  </si>
  <si>
    <t>↓償却資産申告書の作成方法↓</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</si>
</sst>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
    <numFmt numFmtId="177" formatCode="#,##0;&quot;△ &quot;#,##0"/>
    <numFmt numFmtId="178" formatCode="0_);[Red]\(0\)"/>
  </numFmts>
  <fonts count="35">
    <font>
      <sz val="11"/>
      <color theme="1"/>
      <name val="游ゴシック"/>
      <family val="2"/>
      <charset val="128"/>
      <scheme val="minor"/>
    </font>
    <font>
      <b/>
      <sz val="10"/>
      <name val="ＭＳ Ｐゴシック"/>
      <family val="3"/>
      <charset val="128"/>
    </font>
    <font>
      <sz val="10"/>
      <name val="ＭＳ Ｐゴシック"/>
      <family val="3"/>
      <charset val="128"/>
    </font>
    <font>
      <b/>
      <sz val="14"/>
      <name val="ＭＳ Ｐゴシック"/>
      <family val="3"/>
      <charset val="128"/>
    </font>
    <font>
      <sz val="6"/>
      <name val="ＭＳ Ｐゴシック"/>
      <family val="3"/>
      <charset val="128"/>
    </font>
    <font>
      <b/>
      <sz val="12"/>
      <name val="ＭＳ Ｐゴシック"/>
      <family val="3"/>
      <charset val="128"/>
    </font>
    <font>
      <sz val="9"/>
      <name val="ＭＳ Ｐゴシック"/>
      <family val="3"/>
      <charset val="128"/>
    </font>
    <font>
      <b/>
      <sz val="9"/>
      <name val="ＭＳ Ｐゴシック"/>
      <family val="3"/>
      <charset val="128"/>
    </font>
    <font>
      <sz val="1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2"/>
      <charset val="128"/>
      <scheme val="minor"/>
    </font>
    <font>
      <b/>
      <sz val="11"/>
      <name val="ＭＳ Ｐゴシック"/>
      <family val="3"/>
      <charset val="128"/>
    </font>
    <font>
      <sz val="10"/>
      <color theme="1"/>
      <name val="游ゴシック"/>
      <family val="3"/>
      <charset val="128"/>
      <scheme val="minor"/>
    </font>
    <font>
      <sz val="8"/>
      <name val="ＭＳ Ｐゴシック"/>
      <family val="3"/>
      <charset val="128"/>
    </font>
    <font>
      <sz val="8.5"/>
      <name val="ＭＳ Ｐゴシック"/>
      <family val="3"/>
      <charset val="128"/>
    </font>
    <font>
      <sz val="12"/>
      <name val="ＭＳ Ｐゴシック"/>
      <family val="3"/>
      <charset val="128"/>
    </font>
    <font>
      <sz val="9"/>
      <color theme="0" tint="-0.499984740745262"/>
      <name val="ＭＳ Ｐゴシック"/>
      <family val="3"/>
      <charset val="128"/>
    </font>
    <font>
      <sz val="16"/>
      <name val="ＭＳ Ｐゴシック"/>
      <family val="3"/>
      <charset val="128"/>
    </font>
    <font>
      <b/>
      <sz val="18"/>
      <name val="ＭＳ Ｐゴシック"/>
      <family val="3"/>
      <charset val="128"/>
    </font>
    <font>
      <sz val="9"/>
      <color indexed="81"/>
      <name val="ＭＳ Ｐゴシック"/>
      <family val="3"/>
      <charset val="128"/>
    </font>
    <font>
      <b/>
      <sz val="9"/>
      <color indexed="81"/>
      <name val="ＭＳ Ｐゴシック"/>
      <family val="3"/>
      <charset val="128"/>
    </font>
    <font>
      <b/>
      <sz val="14"/>
      <color theme="1"/>
      <name val="游ゴシック"/>
      <family val="3"/>
      <charset val="128"/>
      <scheme val="minor"/>
    </font>
    <font>
      <b/>
      <sz val="10"/>
      <color theme="1"/>
      <name val="游ゴシック"/>
      <family val="3"/>
      <charset val="128"/>
      <scheme val="minor"/>
    </font>
    <font>
      <b/>
      <u/>
      <sz val="11"/>
      <color rgb="FFFF0000"/>
      <name val="游ゴシック"/>
      <family val="3"/>
      <charset val="128"/>
      <scheme val="minor"/>
    </font>
    <font>
      <b/>
      <sz val="12"/>
      <color theme="1"/>
      <name val="游ゴシック"/>
      <family val="3"/>
      <charset val="128"/>
      <scheme val="minor"/>
    </font>
    <font>
      <b/>
      <sz val="16"/>
      <name val="游ゴシック"/>
      <family val="3"/>
      <charset val="128"/>
      <scheme val="minor"/>
    </font>
    <font>
      <u/>
      <sz val="14"/>
      <name val="ＭＳ Ｐゴシック"/>
      <family val="3"/>
      <charset val="128"/>
    </font>
    <font>
      <b/>
      <u/>
      <sz val="14"/>
      <color rgb="FFFF0000"/>
      <name val="ＭＳ Ｐゴシック"/>
      <family val="3"/>
      <charset val="128"/>
    </font>
    <font>
      <b/>
      <sz val="22"/>
      <color theme="1"/>
      <name val="游ゴシック"/>
      <family val="3"/>
      <charset val="128"/>
      <scheme val="minor"/>
    </font>
    <font>
      <b/>
      <sz val="16"/>
      <color theme="1"/>
      <name val="游ゴシック"/>
      <family val="3"/>
      <charset val="128"/>
      <scheme val="minor"/>
    </font>
    <font>
      <b/>
      <u/>
      <sz val="10"/>
      <color rgb="FFFF0000"/>
      <name val="游ゴシック"/>
      <family val="3"/>
      <charset val="128"/>
      <scheme val="minor"/>
    </font>
    <font>
      <u/>
      <sz val="10"/>
      <color rgb="FFFF0000"/>
      <name val="游ゴシック"/>
      <family val="3"/>
      <charset val="128"/>
      <scheme val="minor"/>
    </font>
    <font>
      <b/>
      <sz val="9"/>
      <color indexed="81"/>
      <name val="MS P ゴシック"/>
      <family val="3"/>
      <charset val="128"/>
    </font>
    <font>
      <sz val="11"/>
      <name val="游ゴシック"/>
      <family val="3"/>
      <charset val="128"/>
      <scheme val="minor"/>
    </font>
  </fonts>
  <fills count="12">
    <fill>
      <patternFill patternType="none"/>
    </fill>
    <fill>
      <patternFill patternType="gray125"/>
    </fill>
    <fill>
      <patternFill patternType="solid">
        <fgColor theme="4" tint="0.79998168889431442"/>
        <bgColor indexed="64"/>
      </patternFill>
    </fill>
    <fill>
      <patternFill patternType="solid">
        <fgColor indexed="42"/>
        <bgColor indexed="64"/>
      </patternFill>
    </fill>
    <fill>
      <patternFill patternType="solid">
        <fgColor indexed="45"/>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bgColor indexed="64"/>
      </patternFill>
    </fill>
  </fills>
  <borders count="10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dashed">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left style="medium">
        <color indexed="64"/>
      </left>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top/>
      <bottom style="dashed">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style="medium">
        <color indexed="64"/>
      </bottom>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diagonalUp="1">
      <left style="medium">
        <color indexed="64"/>
      </left>
      <right/>
      <top style="medium">
        <color indexed="64"/>
      </top>
      <bottom style="medium">
        <color indexed="64"/>
      </bottom>
      <diagonal style="thin">
        <color indexed="64"/>
      </diagonal>
    </border>
  </borders>
  <cellStyleXfs count="5">
    <xf numFmtId="0" fontId="0" fillId="0" borderId="0">
      <alignment vertical="center"/>
    </xf>
    <xf numFmtId="38" fontId="9" fillId="0" borderId="0" applyFont="0" applyFill="0" applyBorder="0" applyAlignment="0" applyProtection="0">
      <alignment vertical="center"/>
    </xf>
    <xf numFmtId="0" fontId="10" fillId="0" borderId="0">
      <alignment vertical="center"/>
    </xf>
    <xf numFmtId="0" fontId="10" fillId="0" borderId="0"/>
    <xf numFmtId="38" fontId="10" fillId="0" borderId="0" applyFont="0" applyFill="0" applyBorder="0" applyAlignment="0" applyProtection="0"/>
  </cellStyleXfs>
  <cellXfs count="601">
    <xf numFmtId="0" fontId="0" fillId="0" borderId="0" xfId="0">
      <alignment vertical="center"/>
    </xf>
    <xf numFmtId="38" fontId="2" fillId="0" borderId="10" xfId="1" applyFont="1" applyFill="1" applyBorder="1" applyAlignment="1" applyProtection="1">
      <alignment vertical="center"/>
      <protection locked="0"/>
    </xf>
    <xf numFmtId="0" fontId="10" fillId="0" borderId="0" xfId="3"/>
    <xf numFmtId="0" fontId="10" fillId="0" borderId="25" xfId="3" applyBorder="1" applyAlignment="1">
      <alignment horizontal="center" vertical="center"/>
    </xf>
    <xf numFmtId="0" fontId="10" fillId="0" borderId="33" xfId="3" applyBorder="1" applyAlignment="1">
      <alignment horizontal="center" vertical="center"/>
    </xf>
    <xf numFmtId="0" fontId="14" fillId="0" borderId="10" xfId="3" applyFont="1" applyBorder="1" applyAlignment="1">
      <alignment horizontal="distributed" vertical="center"/>
    </xf>
    <xf numFmtId="0" fontId="10" fillId="0" borderId="13" xfId="3" applyBorder="1" applyAlignment="1">
      <alignment horizontal="center" vertical="center"/>
    </xf>
    <xf numFmtId="0" fontId="10" fillId="0" borderId="10" xfId="3" applyBorder="1" applyAlignment="1">
      <alignment horizontal="distributed" vertical="center"/>
    </xf>
    <xf numFmtId="0" fontId="6" fillId="0" borderId="10" xfId="3" applyFont="1" applyBorder="1" applyAlignment="1">
      <alignment horizontal="distributed" vertical="center"/>
    </xf>
    <xf numFmtId="0" fontId="10" fillId="0" borderId="3" xfId="3" applyBorder="1"/>
    <xf numFmtId="0" fontId="10" fillId="0" borderId="2" xfId="3" applyBorder="1"/>
    <xf numFmtId="0" fontId="10" fillId="0" borderId="40" xfId="3" applyBorder="1" applyAlignment="1">
      <alignment vertical="top"/>
    </xf>
    <xf numFmtId="0" fontId="10" fillId="0" borderId="14" xfId="3" applyBorder="1" applyAlignment="1">
      <alignment horizontal="center" vertical="center"/>
    </xf>
    <xf numFmtId="0" fontId="10" fillId="0" borderId="42" xfId="3" applyBorder="1" applyAlignment="1">
      <alignment horizontal="center" vertical="center"/>
    </xf>
    <xf numFmtId="0" fontId="2" fillId="0" borderId="0" xfId="3" applyFont="1" applyAlignment="1">
      <alignment horizontal="center" vertical="center"/>
    </xf>
    <xf numFmtId="0" fontId="14" fillId="0" borderId="10" xfId="3" applyFont="1" applyBorder="1" applyAlignment="1">
      <alignment horizontal="distributed" vertical="center" wrapText="1"/>
    </xf>
    <xf numFmtId="0" fontId="10" fillId="0" borderId="21" xfId="3" applyBorder="1" applyAlignment="1">
      <alignment horizontal="center" vertical="center"/>
    </xf>
    <xf numFmtId="0" fontId="6" fillId="0" borderId="2" xfId="3" applyFont="1" applyBorder="1"/>
    <xf numFmtId="0" fontId="6" fillId="0" borderId="3" xfId="3" applyFont="1" applyBorder="1"/>
    <xf numFmtId="0" fontId="10" fillId="0" borderId="8" xfId="3" applyBorder="1"/>
    <xf numFmtId="0" fontId="10" fillId="0" borderId="5" xfId="3" applyBorder="1" applyAlignment="1">
      <alignment shrinkToFit="1"/>
    </xf>
    <xf numFmtId="0" fontId="2" fillId="0" borderId="5" xfId="3" applyFont="1" applyBorder="1" applyAlignment="1">
      <alignment shrinkToFit="1"/>
    </xf>
    <xf numFmtId="0" fontId="2" fillId="0" borderId="3" xfId="3" applyFont="1" applyBorder="1" applyAlignment="1">
      <alignment shrinkToFit="1"/>
    </xf>
    <xf numFmtId="0" fontId="16" fillId="0" borderId="7" xfId="3" applyFont="1" applyBorder="1" applyAlignment="1">
      <alignment horizontal="center"/>
    </xf>
    <xf numFmtId="0" fontId="10" fillId="0" borderId="44" xfId="3" applyBorder="1"/>
    <xf numFmtId="0" fontId="10" fillId="0" borderId="5" xfId="3" applyBorder="1"/>
    <xf numFmtId="0" fontId="6" fillId="0" borderId="0" xfId="3" applyFont="1" applyAlignment="1">
      <alignment horizontal="left"/>
    </xf>
    <xf numFmtId="0" fontId="10" fillId="0" borderId="6" xfId="3" applyBorder="1"/>
    <xf numFmtId="0" fontId="10" fillId="0" borderId="4" xfId="3" applyBorder="1"/>
    <xf numFmtId="0" fontId="10" fillId="0" borderId="7" xfId="3" applyBorder="1"/>
    <xf numFmtId="0" fontId="10" fillId="0" borderId="1" xfId="3" applyBorder="1"/>
    <xf numFmtId="0" fontId="17" fillId="0" borderId="0" xfId="3" applyFont="1" applyAlignment="1">
      <alignment horizontal="center"/>
    </xf>
    <xf numFmtId="0" fontId="2" fillId="0" borderId="5" xfId="3" applyFont="1" applyBorder="1" applyAlignment="1">
      <alignment horizontal="left"/>
    </xf>
    <xf numFmtId="0" fontId="2" fillId="0" borderId="4" xfId="3" applyFont="1" applyBorder="1" applyAlignment="1">
      <alignment horizontal="right"/>
    </xf>
    <xf numFmtId="0" fontId="19" fillId="0" borderId="0" xfId="3" applyFont="1"/>
    <xf numFmtId="0" fontId="12" fillId="0" borderId="0" xfId="3" applyFont="1"/>
    <xf numFmtId="0" fontId="10" fillId="0" borderId="0" xfId="3" applyAlignment="1">
      <alignment horizontal="center"/>
    </xf>
    <xf numFmtId="0" fontId="0" fillId="0" borderId="31" xfId="0" applyBorder="1">
      <alignment vertical="center"/>
    </xf>
    <xf numFmtId="0" fontId="0" fillId="0" borderId="37" xfId="0" applyBorder="1">
      <alignment vertical="center"/>
    </xf>
    <xf numFmtId="0" fontId="0" fillId="0" borderId="0" xfId="0" applyBorder="1">
      <alignment vertical="center"/>
    </xf>
    <xf numFmtId="0" fontId="10" fillId="0" borderId="0" xfId="3" applyAlignment="1">
      <alignment horizontal="left"/>
    </xf>
    <xf numFmtId="0" fontId="10" fillId="0" borderId="0" xfId="3" applyAlignment="1">
      <alignment horizontal="right" vertical="center"/>
    </xf>
    <xf numFmtId="0" fontId="10" fillId="0" borderId="56" xfId="3" applyBorder="1"/>
    <xf numFmtId="0" fontId="12" fillId="0" borderId="0" xfId="3" applyFont="1" applyAlignment="1">
      <alignment horizontal="left"/>
    </xf>
    <xf numFmtId="0" fontId="4" fillId="0" borderId="65" xfId="3" applyFont="1" applyBorder="1" applyAlignment="1">
      <alignment horizontal="right"/>
    </xf>
    <xf numFmtId="0" fontId="10" fillId="0" borderId="37" xfId="3" applyBorder="1"/>
    <xf numFmtId="0" fontId="10" fillId="0" borderId="0" xfId="3" applyAlignment="1">
      <alignment horizontal="center" vertical="center"/>
    </xf>
    <xf numFmtId="0" fontId="10" fillId="0" borderId="31" xfId="3" applyBorder="1"/>
    <xf numFmtId="0" fontId="10" fillId="0" borderId="59" xfId="3" applyBorder="1"/>
    <xf numFmtId="0" fontId="10" fillId="0" borderId="15" xfId="3" applyBorder="1" applyAlignment="1">
      <alignment horizontal="left"/>
    </xf>
    <xf numFmtId="0" fontId="10" fillId="0" borderId="15" xfId="3" applyBorder="1" applyAlignment="1">
      <alignment horizontal="right" vertical="center"/>
    </xf>
    <xf numFmtId="0" fontId="14" fillId="0" borderId="15" xfId="3" applyFont="1" applyBorder="1" applyAlignment="1">
      <alignment horizontal="right" vertical="center"/>
    </xf>
    <xf numFmtId="0" fontId="10" fillId="0" borderId="15" xfId="3" applyBorder="1"/>
    <xf numFmtId="0" fontId="4" fillId="0" borderId="57" xfId="3" applyFont="1" applyBorder="1" applyAlignment="1">
      <alignment horizontal="right"/>
    </xf>
    <xf numFmtId="0" fontId="10" fillId="3" borderId="0" xfId="3" applyFill="1"/>
    <xf numFmtId="49" fontId="6" fillId="3" borderId="69" xfId="3" applyNumberFormat="1" applyFont="1" applyFill="1" applyBorder="1" applyAlignment="1">
      <alignment horizontal="center" vertical="center"/>
    </xf>
    <xf numFmtId="0" fontId="10" fillId="0" borderId="70" xfId="3" applyBorder="1" applyAlignment="1" applyProtection="1">
      <alignment horizontal="center" vertical="center"/>
      <protection locked="0"/>
    </xf>
    <xf numFmtId="0" fontId="10" fillId="3" borderId="71" xfId="3" applyFill="1" applyBorder="1"/>
    <xf numFmtId="0" fontId="10" fillId="0" borderId="70" xfId="3" applyBorder="1" applyAlignment="1" applyProtection="1">
      <alignment horizontal="left" vertical="center"/>
      <protection locked="0"/>
    </xf>
    <xf numFmtId="0" fontId="10" fillId="0" borderId="70" xfId="3" applyBorder="1" applyAlignment="1" applyProtection="1">
      <alignment horizontal="right" vertical="center"/>
      <protection locked="0"/>
    </xf>
    <xf numFmtId="38" fontId="0" fillId="0" borderId="70" xfId="4" applyFont="1" applyBorder="1" applyAlignment="1" applyProtection="1">
      <alignment horizontal="right" vertical="center"/>
      <protection locked="0"/>
    </xf>
    <xf numFmtId="0" fontId="10" fillId="3" borderId="70" xfId="3" applyFill="1" applyBorder="1" applyAlignment="1">
      <alignment horizontal="right" vertical="center"/>
    </xf>
    <xf numFmtId="0" fontId="10" fillId="3" borderId="70" xfId="3" applyFill="1" applyBorder="1"/>
    <xf numFmtId="0" fontId="10" fillId="0" borderId="70" xfId="3" applyBorder="1" applyAlignment="1" applyProtection="1">
      <alignment horizontal="center" vertical="center" wrapText="1"/>
      <protection locked="0"/>
    </xf>
    <xf numFmtId="0" fontId="6" fillId="0" borderId="72" xfId="3" applyFont="1" applyBorder="1" applyAlignment="1" applyProtection="1">
      <alignment horizontal="left" vertical="center" wrapText="1"/>
      <protection locked="0"/>
    </xf>
    <xf numFmtId="49" fontId="6" fillId="3" borderId="73" xfId="3" applyNumberFormat="1" applyFont="1" applyFill="1" applyBorder="1" applyAlignment="1">
      <alignment horizontal="center" vertical="center"/>
    </xf>
    <xf numFmtId="0" fontId="10" fillId="0" borderId="74" xfId="3" applyBorder="1" applyAlignment="1" applyProtection="1">
      <alignment horizontal="center" vertical="center"/>
      <protection locked="0"/>
    </xf>
    <xf numFmtId="0" fontId="10" fillId="0" borderId="71" xfId="3" applyBorder="1" applyAlignment="1" applyProtection="1">
      <alignment horizontal="left" vertical="center"/>
      <protection locked="0"/>
    </xf>
    <xf numFmtId="0" fontId="10" fillId="0" borderId="71" xfId="3" applyBorder="1" applyAlignment="1" applyProtection="1">
      <alignment horizontal="right" vertical="center"/>
      <protection locked="0"/>
    </xf>
    <xf numFmtId="38" fontId="0" fillId="0" borderId="71" xfId="4" applyFont="1" applyBorder="1" applyAlignment="1" applyProtection="1">
      <alignment horizontal="right" vertical="center"/>
      <protection locked="0"/>
    </xf>
    <xf numFmtId="0" fontId="10" fillId="3" borderId="71" xfId="3" applyFill="1" applyBorder="1" applyAlignment="1">
      <alignment horizontal="right" vertical="center"/>
    </xf>
    <xf numFmtId="0" fontId="10" fillId="0" borderId="71" xfId="3" applyBorder="1" applyAlignment="1" applyProtection="1">
      <alignment horizontal="center" vertical="center" wrapText="1"/>
      <protection locked="0"/>
    </xf>
    <xf numFmtId="0" fontId="6" fillId="0" borderId="75" xfId="3" applyFont="1" applyBorder="1" applyAlignment="1" applyProtection="1">
      <alignment horizontal="left" vertical="top" wrapText="1"/>
      <protection locked="0"/>
    </xf>
    <xf numFmtId="0" fontId="10" fillId="0" borderId="71" xfId="3" applyBorder="1" applyAlignment="1" applyProtection="1">
      <alignment horizontal="center" vertical="center"/>
      <protection locked="0"/>
    </xf>
    <xf numFmtId="49" fontId="6" fillId="3" borderId="76" xfId="3" applyNumberFormat="1" applyFont="1" applyFill="1" applyBorder="1" applyAlignment="1">
      <alignment horizontal="center" vertical="center"/>
    </xf>
    <xf numFmtId="0" fontId="10" fillId="0" borderId="77" xfId="3" applyBorder="1" applyAlignment="1" applyProtection="1">
      <alignment horizontal="center" vertical="center"/>
      <protection locked="0"/>
    </xf>
    <xf numFmtId="0" fontId="10" fillId="3" borderId="77" xfId="3" applyFill="1" applyBorder="1"/>
    <xf numFmtId="0" fontId="10" fillId="0" borderId="78" xfId="3" applyBorder="1" applyAlignment="1" applyProtection="1">
      <alignment horizontal="left" vertical="center"/>
      <protection locked="0"/>
    </xf>
    <xf numFmtId="0" fontId="10" fillId="0" borderId="78" xfId="3" applyBorder="1" applyAlignment="1" applyProtection="1">
      <alignment horizontal="right" vertical="center"/>
      <protection locked="0"/>
    </xf>
    <xf numFmtId="0" fontId="10" fillId="0" borderId="77" xfId="3" applyBorder="1" applyAlignment="1" applyProtection="1">
      <alignment horizontal="right" vertical="center"/>
      <protection locked="0"/>
    </xf>
    <xf numFmtId="38" fontId="0" fillId="0" borderId="77" xfId="4" applyFont="1" applyBorder="1" applyAlignment="1" applyProtection="1">
      <alignment horizontal="right" vertical="center"/>
      <protection locked="0"/>
    </xf>
    <xf numFmtId="0" fontId="10" fillId="3" borderId="77" xfId="3" applyFill="1" applyBorder="1" applyAlignment="1">
      <alignment horizontal="right" vertical="center"/>
    </xf>
    <xf numFmtId="0" fontId="10" fillId="0" borderId="77" xfId="3" applyBorder="1" applyAlignment="1" applyProtection="1">
      <alignment horizontal="center" vertical="center" wrapText="1"/>
      <protection locked="0"/>
    </xf>
    <xf numFmtId="0" fontId="6" fillId="0" borderId="79" xfId="3" applyFont="1" applyBorder="1" applyAlignment="1" applyProtection="1">
      <alignment horizontal="left" vertical="top" wrapText="1"/>
      <protection locked="0"/>
    </xf>
    <xf numFmtId="0" fontId="10" fillId="3" borderId="60" xfId="3" applyFill="1" applyBorder="1" applyAlignment="1">
      <alignment horizontal="center" vertical="center"/>
    </xf>
    <xf numFmtId="0" fontId="10" fillId="0" borderId="49" xfId="3" applyBorder="1" applyAlignment="1">
      <alignment horizontal="right" vertical="center"/>
    </xf>
    <xf numFmtId="3" fontId="0" fillId="0" borderId="50" xfId="4" applyNumberFormat="1" applyFont="1" applyBorder="1" applyAlignment="1">
      <alignment horizontal="right" vertical="center"/>
    </xf>
    <xf numFmtId="3" fontId="10" fillId="0" borderId="61" xfId="3" applyNumberFormat="1" applyBorder="1" applyAlignment="1">
      <alignment horizontal="right" vertical="center"/>
    </xf>
    <xf numFmtId="3" fontId="10" fillId="0" borderId="51" xfId="3" applyNumberFormat="1" applyBorder="1" applyAlignment="1">
      <alignment horizontal="right" vertical="center"/>
    </xf>
    <xf numFmtId="0" fontId="10" fillId="0" borderId="54" xfId="3" applyBorder="1"/>
    <xf numFmtId="38" fontId="0" fillId="0" borderId="0" xfId="4" applyFont="1" applyBorder="1" applyAlignment="1">
      <alignment horizontal="right" vertical="center"/>
    </xf>
    <xf numFmtId="3" fontId="10" fillId="0" borderId="0" xfId="3" applyNumberFormat="1"/>
    <xf numFmtId="0" fontId="6" fillId="0" borderId="0" xfId="3" applyFont="1" applyAlignment="1">
      <alignment horizontal="left" vertical="top"/>
    </xf>
    <xf numFmtId="38" fontId="0" fillId="0" borderId="0" xfId="4" applyFont="1" applyBorder="1"/>
    <xf numFmtId="38" fontId="0" fillId="0" borderId="0" xfId="4" applyFont="1"/>
    <xf numFmtId="38" fontId="0" fillId="0" borderId="10" xfId="4" applyFont="1" applyBorder="1" applyAlignment="1">
      <alignment horizontal="right" vertical="center"/>
    </xf>
    <xf numFmtId="38" fontId="0" fillId="0" borderId="10" xfId="4" applyFont="1" applyBorder="1"/>
    <xf numFmtId="0" fontId="10" fillId="0" borderId="10" xfId="3" applyBorder="1"/>
    <xf numFmtId="38" fontId="10" fillId="0" borderId="10" xfId="3" applyNumberFormat="1" applyBorder="1"/>
    <xf numFmtId="0" fontId="10" fillId="0" borderId="15" xfId="3" applyBorder="1" applyAlignment="1">
      <alignment horizontal="center"/>
    </xf>
    <xf numFmtId="0" fontId="14" fillId="0" borderId="15" xfId="3" applyFont="1" applyBorder="1"/>
    <xf numFmtId="0" fontId="10" fillId="0" borderId="70" xfId="3" applyBorder="1" applyAlignment="1" applyProtection="1">
      <alignment horizontal="center" wrapText="1"/>
      <protection locked="0"/>
    </xf>
    <xf numFmtId="0" fontId="6" fillId="0" borderId="72" xfId="3" applyFont="1" applyBorder="1" applyAlignment="1" applyProtection="1">
      <alignment horizontal="left" vertical="top" wrapText="1"/>
      <protection locked="0"/>
    </xf>
    <xf numFmtId="38" fontId="10" fillId="0" borderId="71" xfId="4" applyFont="1" applyBorder="1" applyAlignment="1" applyProtection="1">
      <alignment horizontal="right" vertical="center"/>
      <protection locked="0"/>
    </xf>
    <xf numFmtId="0" fontId="10" fillId="0" borderId="71" xfId="3" applyBorder="1" applyAlignment="1" applyProtection="1">
      <alignment horizontal="center" wrapText="1"/>
      <protection locked="0"/>
    </xf>
    <xf numFmtId="38" fontId="10" fillId="0" borderId="77" xfId="4" applyFont="1" applyBorder="1" applyAlignment="1" applyProtection="1">
      <alignment horizontal="right" vertical="center"/>
      <protection locked="0"/>
    </xf>
    <xf numFmtId="0" fontId="10" fillId="0" borderId="77" xfId="3" applyBorder="1" applyAlignment="1" applyProtection="1">
      <alignment horizontal="center" wrapText="1"/>
      <protection locked="0"/>
    </xf>
    <xf numFmtId="0" fontId="10" fillId="3" borderId="60" xfId="3" applyFill="1" applyBorder="1" applyAlignment="1">
      <alignment horizontal="center"/>
    </xf>
    <xf numFmtId="0" fontId="10" fillId="0" borderId="49" xfId="3" applyBorder="1"/>
    <xf numFmtId="3" fontId="10" fillId="0" borderId="50" xfId="4" applyNumberFormat="1" applyBorder="1" applyAlignment="1">
      <alignment horizontal="right" vertical="center"/>
    </xf>
    <xf numFmtId="38" fontId="10" fillId="0" borderId="0" xfId="4" applyBorder="1"/>
    <xf numFmtId="0" fontId="10" fillId="0" borderId="0" xfId="3" applyAlignment="1">
      <alignment horizontal="right"/>
    </xf>
    <xf numFmtId="38" fontId="10" fillId="0" borderId="0" xfId="4"/>
    <xf numFmtId="38" fontId="10" fillId="0" borderId="10" xfId="4" applyBorder="1"/>
    <xf numFmtId="0" fontId="14" fillId="0" borderId="70" xfId="3" applyFont="1" applyBorder="1" applyAlignment="1" applyProtection="1">
      <alignment horizontal="center" vertical="center" wrapText="1"/>
      <protection locked="0"/>
    </xf>
    <xf numFmtId="0" fontId="14" fillId="0" borderId="71" xfId="3" applyFont="1" applyBorder="1" applyAlignment="1" applyProtection="1">
      <alignment horizontal="center" vertical="center" wrapText="1"/>
      <protection locked="0"/>
    </xf>
    <xf numFmtId="0" fontId="14" fillId="0" borderId="77" xfId="3" applyFont="1" applyBorder="1" applyAlignment="1" applyProtection="1">
      <alignment horizontal="center" vertical="center" wrapText="1"/>
      <protection locked="0"/>
    </xf>
    <xf numFmtId="49" fontId="10" fillId="0" borderId="0" xfId="3" applyNumberFormat="1" applyAlignment="1">
      <alignment horizontal="center"/>
    </xf>
    <xf numFmtId="49" fontId="12" fillId="0" borderId="0" xfId="3" applyNumberFormat="1" applyFont="1"/>
    <xf numFmtId="49" fontId="10" fillId="0" borderId="0" xfId="3" applyNumberFormat="1"/>
    <xf numFmtId="49" fontId="10" fillId="0" borderId="15" xfId="3" applyNumberFormat="1" applyBorder="1"/>
    <xf numFmtId="38" fontId="0" fillId="0" borderId="15" xfId="4" applyFont="1" applyBorder="1"/>
    <xf numFmtId="0" fontId="6" fillId="0" borderId="9" xfId="3" applyFont="1" applyBorder="1"/>
    <xf numFmtId="0" fontId="14" fillId="0" borderId="9" xfId="3" applyFont="1" applyBorder="1"/>
    <xf numFmtId="0" fontId="14" fillId="0" borderId="23" xfId="3" applyFont="1" applyBorder="1" applyAlignment="1">
      <alignment vertical="center"/>
    </xf>
    <xf numFmtId="49" fontId="6" fillId="4" borderId="90" xfId="3" applyNumberFormat="1" applyFont="1" applyFill="1" applyBorder="1" applyAlignment="1">
      <alignment horizontal="center" vertical="center"/>
    </xf>
    <xf numFmtId="49" fontId="10" fillId="0" borderId="74" xfId="3" applyNumberFormat="1" applyBorder="1" applyAlignment="1" applyProtection="1">
      <alignment horizontal="right" vertical="center"/>
      <protection locked="0"/>
    </xf>
    <xf numFmtId="0" fontId="10" fillId="0" borderId="74" xfId="3" applyBorder="1" applyAlignment="1" applyProtection="1">
      <alignment horizontal="right" vertical="center"/>
      <protection locked="0"/>
    </xf>
    <xf numFmtId="38" fontId="0" fillId="0" borderId="74" xfId="4" applyFont="1" applyBorder="1" applyAlignment="1" applyProtection="1">
      <alignment horizontal="right" vertical="center"/>
      <protection locked="0"/>
    </xf>
    <xf numFmtId="0" fontId="10" fillId="4" borderId="74" xfId="3" applyFill="1" applyBorder="1"/>
    <xf numFmtId="49" fontId="6" fillId="4" borderId="73" xfId="3" applyNumberFormat="1" applyFont="1" applyFill="1" applyBorder="1" applyAlignment="1">
      <alignment horizontal="center" vertical="center"/>
    </xf>
    <xf numFmtId="49" fontId="10" fillId="0" borderId="71" xfId="3" applyNumberFormat="1" applyBorder="1" applyAlignment="1" applyProtection="1">
      <alignment horizontal="right" vertical="center"/>
      <protection locked="0"/>
    </xf>
    <xf numFmtId="49" fontId="10" fillId="0" borderId="71" xfId="3" applyNumberFormat="1" applyBorder="1" applyAlignment="1" applyProtection="1">
      <alignment horizontal="left" vertical="center"/>
      <protection locked="0"/>
    </xf>
    <xf numFmtId="0" fontId="10" fillId="4" borderId="71" xfId="3" applyFill="1" applyBorder="1"/>
    <xf numFmtId="0" fontId="10" fillId="4" borderId="71" xfId="3" applyFill="1" applyBorder="1" applyAlignment="1">
      <alignment horizontal="center"/>
    </xf>
    <xf numFmtId="49" fontId="6" fillId="4" borderId="76" xfId="3" applyNumberFormat="1" applyFont="1" applyFill="1" applyBorder="1" applyAlignment="1">
      <alignment horizontal="center" vertical="center"/>
    </xf>
    <xf numFmtId="49" fontId="10" fillId="0" borderId="77" xfId="3" applyNumberFormat="1" applyBorder="1" applyAlignment="1" applyProtection="1">
      <alignment horizontal="right" vertical="center"/>
      <protection locked="0"/>
    </xf>
    <xf numFmtId="49" fontId="10" fillId="0" borderId="77" xfId="3" applyNumberFormat="1" applyBorder="1" applyAlignment="1" applyProtection="1">
      <alignment horizontal="left" vertical="center"/>
      <protection locked="0"/>
    </xf>
    <xf numFmtId="0" fontId="10" fillId="4" borderId="77" xfId="3" applyFill="1" applyBorder="1"/>
    <xf numFmtId="49" fontId="10" fillId="4" borderId="60" xfId="3" applyNumberFormat="1" applyFill="1" applyBorder="1" applyAlignment="1">
      <alignment horizontal="center"/>
    </xf>
    <xf numFmtId="38" fontId="0" fillId="0" borderId="51" xfId="4" applyFont="1" applyFill="1" applyBorder="1" applyAlignment="1">
      <alignment horizontal="right" vertical="center"/>
    </xf>
    <xf numFmtId="38" fontId="2" fillId="0" borderId="0" xfId="4" applyFont="1" applyBorder="1" applyAlignment="1">
      <alignment horizontal="right"/>
    </xf>
    <xf numFmtId="0" fontId="10" fillId="0" borderId="10" xfId="3" applyBorder="1" applyAlignment="1">
      <alignment horizontal="center"/>
    </xf>
    <xf numFmtId="0" fontId="14" fillId="0" borderId="10" xfId="3" applyFont="1" applyBorder="1"/>
    <xf numFmtId="0" fontId="6" fillId="0" borderId="10" xfId="3" applyFont="1" applyBorder="1"/>
    <xf numFmtId="49" fontId="10" fillId="0" borderId="74" xfId="3" applyNumberFormat="1" applyBorder="1" applyAlignment="1" applyProtection="1">
      <alignment horizontal="left" vertical="center"/>
      <protection locked="0"/>
    </xf>
    <xf numFmtId="38" fontId="0" fillId="0" borderId="0" xfId="4" applyFont="1" applyAlignment="1">
      <alignment horizontal="center"/>
    </xf>
    <xf numFmtId="0" fontId="10" fillId="4" borderId="0" xfId="3" applyFill="1"/>
    <xf numFmtId="38" fontId="0" fillId="0" borderId="51" xfId="4" applyFont="1" applyBorder="1" applyAlignment="1">
      <alignment horizontal="right" vertical="center"/>
    </xf>
    <xf numFmtId="38" fontId="6" fillId="0" borderId="0" xfId="4" applyFont="1" applyBorder="1" applyAlignment="1">
      <alignment horizontal="right"/>
    </xf>
    <xf numFmtId="38" fontId="0" fillId="0" borderId="0" xfId="4" applyFont="1" applyAlignment="1">
      <alignment horizontal="right"/>
    </xf>
    <xf numFmtId="0" fontId="2" fillId="5" borderId="10" xfId="0" applyFont="1" applyFill="1" applyBorder="1" applyAlignment="1">
      <alignment horizontal="center" vertical="center"/>
    </xf>
    <xf numFmtId="0" fontId="2" fillId="5" borderId="10" xfId="0" applyFont="1" applyFill="1" applyBorder="1">
      <alignment vertical="center"/>
    </xf>
    <xf numFmtId="0" fontId="2" fillId="7" borderId="58" xfId="0" applyFont="1" applyFill="1" applyBorder="1" applyAlignment="1">
      <alignment vertical="center" shrinkToFit="1"/>
    </xf>
    <xf numFmtId="0" fontId="2" fillId="7" borderId="49" xfId="0" applyFont="1" applyFill="1" applyBorder="1" applyAlignment="1">
      <alignment vertical="center" shrinkToFit="1"/>
    </xf>
    <xf numFmtId="0" fontId="2" fillId="7" borderId="0" xfId="0" applyFont="1" applyFill="1" applyBorder="1" applyAlignment="1">
      <alignment vertical="center" shrinkToFit="1"/>
    </xf>
    <xf numFmtId="0" fontId="6" fillId="7" borderId="49" xfId="0" applyFont="1" applyFill="1" applyBorder="1" applyAlignment="1">
      <alignment vertical="center" shrinkToFit="1"/>
    </xf>
    <xf numFmtId="0" fontId="2" fillId="7" borderId="60" xfId="0" applyFont="1" applyFill="1" applyBorder="1" applyAlignment="1">
      <alignment vertical="center" shrinkToFit="1"/>
    </xf>
    <xf numFmtId="0" fontId="2" fillId="7" borderId="49" xfId="0" applyFont="1" applyFill="1" applyBorder="1" applyAlignment="1">
      <alignment horizontal="center" vertical="center"/>
    </xf>
    <xf numFmtId="0" fontId="2" fillId="7" borderId="60" xfId="0" applyFont="1" applyFill="1" applyBorder="1" applyAlignment="1">
      <alignment horizontal="center" vertical="center" shrinkToFit="1"/>
    </xf>
    <xf numFmtId="0" fontId="2" fillId="7" borderId="49" xfId="0" applyFont="1" applyFill="1" applyBorder="1" applyAlignment="1">
      <alignment horizontal="center" vertical="center" shrinkToFit="1"/>
    </xf>
    <xf numFmtId="0" fontId="2" fillId="7" borderId="56" xfId="0" applyFont="1" applyFill="1" applyBorder="1" applyAlignment="1">
      <alignment horizontal="center" vertical="center" shrinkToFit="1"/>
    </xf>
    <xf numFmtId="0" fontId="2" fillId="7" borderId="60" xfId="0" applyFont="1" applyFill="1" applyBorder="1" applyAlignment="1">
      <alignment horizontal="center" vertical="center"/>
    </xf>
    <xf numFmtId="0" fontId="2" fillId="7" borderId="56" xfId="0" applyFont="1" applyFill="1" applyBorder="1" applyAlignment="1">
      <alignment horizontal="center" vertical="center"/>
    </xf>
    <xf numFmtId="0" fontId="2" fillId="7" borderId="31" xfId="0" applyFont="1" applyFill="1" applyBorder="1" applyAlignment="1">
      <alignment horizontal="left" vertical="center"/>
    </xf>
    <xf numFmtId="0" fontId="6" fillId="0" borderId="0" xfId="3" applyFont="1" applyAlignment="1">
      <alignment vertical="top" textRotation="255"/>
    </xf>
    <xf numFmtId="0" fontId="8" fillId="0" borderId="49" xfId="0" applyFont="1" applyBorder="1" applyAlignment="1" applyProtection="1">
      <alignment horizontal="left" vertical="center"/>
      <protection locked="0"/>
    </xf>
    <xf numFmtId="0" fontId="8" fillId="0" borderId="62" xfId="0" applyFont="1" applyBorder="1" applyAlignment="1" applyProtection="1">
      <alignment horizontal="left" vertical="center"/>
      <protection locked="0"/>
    </xf>
    <xf numFmtId="0" fontId="2" fillId="7" borderId="56" xfId="0" applyFont="1" applyFill="1" applyBorder="1">
      <alignment vertical="center"/>
    </xf>
    <xf numFmtId="0" fontId="8" fillId="0" borderId="56" xfId="0" applyFont="1" applyBorder="1" applyAlignment="1" applyProtection="1">
      <alignment horizontal="center" vertical="center"/>
      <protection locked="0"/>
    </xf>
    <xf numFmtId="0" fontId="8" fillId="0" borderId="49" xfId="0" applyFont="1" applyBorder="1" applyAlignment="1" applyProtection="1">
      <alignment horizontal="center" vertical="center"/>
      <protection locked="0"/>
    </xf>
    <xf numFmtId="0" fontId="6" fillId="7" borderId="56" xfId="0" applyFont="1" applyFill="1" applyBorder="1" applyAlignment="1">
      <alignment vertical="center"/>
    </xf>
    <xf numFmtId="0" fontId="0" fillId="9" borderId="0" xfId="0" applyFill="1">
      <alignment vertical="center"/>
    </xf>
    <xf numFmtId="0" fontId="24" fillId="9" borderId="0" xfId="0" applyFont="1" applyFill="1">
      <alignment vertical="center"/>
    </xf>
    <xf numFmtId="0" fontId="0" fillId="11" borderId="0" xfId="0" applyFill="1">
      <alignment vertical="center"/>
    </xf>
    <xf numFmtId="0" fontId="16" fillId="7" borderId="59" xfId="0" applyFont="1" applyFill="1" applyBorder="1" applyAlignment="1">
      <alignment horizontal="center" vertical="center"/>
    </xf>
    <xf numFmtId="0" fontId="16" fillId="7" borderId="49" xfId="0" applyFont="1" applyFill="1" applyBorder="1" applyAlignment="1">
      <alignment horizontal="center" vertical="center"/>
    </xf>
    <xf numFmtId="0" fontId="16" fillId="7" borderId="56" xfId="0" applyFont="1" applyFill="1" applyBorder="1" applyAlignment="1">
      <alignment horizontal="center" vertical="center"/>
    </xf>
    <xf numFmtId="0" fontId="16" fillId="7" borderId="54" xfId="0" applyFont="1" applyFill="1" applyBorder="1" applyAlignment="1">
      <alignment horizontal="center" vertical="center"/>
    </xf>
    <xf numFmtId="0" fontId="0" fillId="0" borderId="56" xfId="0" applyNumberFormat="1" applyBorder="1" applyAlignment="1" applyProtection="1">
      <alignment horizontal="center" vertical="center"/>
      <protection locked="0"/>
    </xf>
    <xf numFmtId="0" fontId="6" fillId="7" borderId="56" xfId="0" applyFont="1" applyFill="1" applyBorder="1" applyAlignment="1" applyProtection="1">
      <alignment vertical="center" wrapText="1"/>
    </xf>
    <xf numFmtId="0" fontId="6" fillId="7" borderId="49" xfId="0" applyFont="1" applyFill="1" applyBorder="1" applyAlignment="1" applyProtection="1">
      <alignment vertical="center" wrapText="1"/>
    </xf>
    <xf numFmtId="0" fontId="29" fillId="11" borderId="0" xfId="0" applyFont="1" applyFill="1" applyAlignment="1">
      <alignment horizontal="center" vertical="center"/>
    </xf>
    <xf numFmtId="0" fontId="29" fillId="11" borderId="0" xfId="0" applyFont="1" applyFill="1">
      <alignment vertical="center"/>
    </xf>
    <xf numFmtId="0" fontId="22" fillId="11" borderId="0" xfId="0" applyFont="1" applyFill="1" applyAlignment="1">
      <alignment horizontal="center" vertical="center"/>
    </xf>
    <xf numFmtId="38" fontId="0" fillId="0" borderId="10" xfId="4" applyNumberFormat="1" applyFont="1" applyBorder="1" applyAlignment="1">
      <alignment horizontal="right" vertical="center"/>
    </xf>
    <xf numFmtId="0" fontId="10" fillId="0" borderId="3" xfId="3" applyBorder="1"/>
    <xf numFmtId="0" fontId="10" fillId="0" borderId="2" xfId="3" applyBorder="1"/>
    <xf numFmtId="0" fontId="10" fillId="0" borderId="8" xfId="3" applyBorder="1"/>
    <xf numFmtId="0" fontId="10" fillId="0" borderId="5" xfId="3" applyBorder="1"/>
    <xf numFmtId="0" fontId="10" fillId="0" borderId="6" xfId="3" applyBorder="1"/>
    <xf numFmtId="0" fontId="10" fillId="0" borderId="7" xfId="3" applyBorder="1"/>
    <xf numFmtId="0" fontId="10" fillId="0" borderId="1" xfId="3" applyBorder="1"/>
    <xf numFmtId="0" fontId="16" fillId="0" borderId="4" xfId="3" applyFont="1" applyBorder="1"/>
    <xf numFmtId="0" fontId="10" fillId="0" borderId="0" xfId="3" applyProtection="1">
      <protection locked="0"/>
    </xf>
    <xf numFmtId="0" fontId="10" fillId="0" borderId="0" xfId="3" applyBorder="1"/>
    <xf numFmtId="0" fontId="5" fillId="0" borderId="0" xfId="3" applyFont="1" applyAlignment="1">
      <alignment vertical="center"/>
    </xf>
    <xf numFmtId="0" fontId="30" fillId="11" borderId="0" xfId="0" applyFont="1" applyFill="1" applyAlignment="1" applyProtection="1">
      <alignment horizontal="center" vertical="center"/>
      <protection locked="0"/>
    </xf>
    <xf numFmtId="0" fontId="13" fillId="9" borderId="0" xfId="0" applyFont="1" applyFill="1" applyBorder="1" applyAlignment="1">
      <alignment vertical="top" wrapText="1"/>
    </xf>
    <xf numFmtId="0" fontId="26" fillId="11" borderId="15" xfId="0" applyFont="1" applyFill="1" applyBorder="1" applyAlignment="1">
      <alignment horizontal="center" vertical="center"/>
    </xf>
    <xf numFmtId="0" fontId="8" fillId="0" borderId="52" xfId="0" applyFont="1" applyBorder="1" applyAlignment="1" applyProtection="1">
      <alignment horizontal="center" vertical="center"/>
      <protection locked="0"/>
    </xf>
    <xf numFmtId="0" fontId="8" fillId="0" borderId="53" xfId="0" applyFont="1" applyBorder="1" applyAlignment="1" applyProtection="1">
      <alignment horizontal="center" vertical="center"/>
      <protection locked="0"/>
    </xf>
    <xf numFmtId="0" fontId="8" fillId="0" borderId="66" xfId="0" applyFont="1" applyBorder="1" applyAlignment="1" applyProtection="1">
      <alignment horizontal="center" vertical="center"/>
      <protection locked="0"/>
    </xf>
    <xf numFmtId="0" fontId="2" fillId="0" borderId="60" xfId="0" applyFont="1" applyBorder="1" applyAlignment="1" applyProtection="1">
      <alignment horizontal="left" vertical="center"/>
      <protection locked="0"/>
    </xf>
    <xf numFmtId="0" fontId="2" fillId="0" borderId="61" xfId="0" applyFont="1" applyBorder="1" applyAlignment="1" applyProtection="1">
      <alignment horizontal="left" vertical="center"/>
      <protection locked="0"/>
    </xf>
    <xf numFmtId="0" fontId="2" fillId="0" borderId="62" xfId="0" applyFont="1" applyBorder="1" applyAlignment="1" applyProtection="1">
      <alignment horizontal="left" vertical="center"/>
      <protection locked="0"/>
    </xf>
    <xf numFmtId="0" fontId="2" fillId="0" borderId="37" xfId="0" applyFont="1" applyBorder="1" applyAlignment="1" applyProtection="1">
      <alignment horizontal="left" vertical="center"/>
      <protection locked="0"/>
    </xf>
    <xf numFmtId="0" fontId="2" fillId="0" borderId="0" xfId="0" applyFont="1" applyBorder="1" applyAlignment="1" applyProtection="1">
      <alignment horizontal="left" vertical="center"/>
      <protection locked="0"/>
    </xf>
    <xf numFmtId="0" fontId="8" fillId="0" borderId="54" xfId="0" applyFont="1" applyBorder="1" applyAlignment="1" applyProtection="1">
      <alignment horizontal="center" vertical="center"/>
      <protection locked="0"/>
    </xf>
    <xf numFmtId="0" fontId="8" fillId="0" borderId="58" xfId="0" applyFont="1" applyBorder="1" applyAlignment="1" applyProtection="1">
      <alignment horizontal="center" vertical="center"/>
      <protection locked="0"/>
    </xf>
    <xf numFmtId="0" fontId="2" fillId="7" borderId="60" xfId="0" applyFont="1" applyFill="1" applyBorder="1" applyAlignment="1">
      <alignment horizontal="left" vertical="center"/>
    </xf>
    <xf numFmtId="0" fontId="2" fillId="7" borderId="61" xfId="0" applyFont="1" applyFill="1" applyBorder="1" applyAlignment="1">
      <alignment horizontal="left" vertical="center"/>
    </xf>
    <xf numFmtId="0" fontId="2" fillId="7" borderId="62" xfId="0" applyFont="1" applyFill="1" applyBorder="1" applyAlignment="1">
      <alignment horizontal="left" vertical="center"/>
    </xf>
    <xf numFmtId="0" fontId="2" fillId="7" borderId="0" xfId="0" applyFont="1" applyFill="1" applyBorder="1" applyAlignment="1">
      <alignment horizontal="left" vertical="center" shrinkToFit="1"/>
    </xf>
    <xf numFmtId="0" fontId="2" fillId="7" borderId="31" xfId="0" applyFont="1" applyFill="1" applyBorder="1" applyAlignment="1">
      <alignment horizontal="left" vertical="center" shrinkToFit="1"/>
    </xf>
    <xf numFmtId="0" fontId="2" fillId="7" borderId="54" xfId="0" applyFont="1" applyFill="1" applyBorder="1" applyAlignment="1">
      <alignment horizontal="left" vertical="center"/>
    </xf>
    <xf numFmtId="0" fontId="2" fillId="7" borderId="27" xfId="0" applyFont="1" applyFill="1" applyBorder="1" applyAlignment="1">
      <alignment horizontal="left" vertical="center"/>
    </xf>
    <xf numFmtId="0" fontId="2" fillId="7" borderId="54" xfId="0" applyFont="1" applyFill="1" applyBorder="1" applyAlignment="1">
      <alignment horizontal="left" vertical="center" wrapText="1"/>
    </xf>
    <xf numFmtId="0" fontId="2" fillId="7" borderId="58" xfId="0" applyFont="1" applyFill="1" applyBorder="1" applyAlignment="1">
      <alignment horizontal="left" vertical="center"/>
    </xf>
    <xf numFmtId="0" fontId="2" fillId="7" borderId="37" xfId="0" applyFont="1" applyFill="1" applyBorder="1" applyAlignment="1">
      <alignment horizontal="left" vertical="center"/>
    </xf>
    <xf numFmtId="0" fontId="2" fillId="7" borderId="0" xfId="0" applyFont="1" applyFill="1" applyBorder="1" applyAlignment="1">
      <alignment horizontal="left" vertical="center"/>
    </xf>
    <xf numFmtId="0" fontId="2" fillId="7" borderId="31" xfId="0" applyFont="1" applyFill="1" applyBorder="1" applyAlignment="1">
      <alignment horizontal="left" vertical="center"/>
    </xf>
    <xf numFmtId="0" fontId="2" fillId="7" borderId="54" xfId="0" applyFont="1" applyFill="1" applyBorder="1" applyAlignment="1">
      <alignment horizontal="left" vertical="center" shrinkToFit="1"/>
    </xf>
    <xf numFmtId="0" fontId="2" fillId="7" borderId="58" xfId="0" applyFont="1" applyFill="1" applyBorder="1" applyAlignment="1">
      <alignment horizontal="left" vertical="center" shrinkToFit="1"/>
    </xf>
    <xf numFmtId="0" fontId="2" fillId="7" borderId="27" xfId="0" applyFont="1" applyFill="1" applyBorder="1" applyAlignment="1">
      <alignment horizontal="left" vertical="center" shrinkToFit="1"/>
    </xf>
    <xf numFmtId="0" fontId="16" fillId="7" borderId="56" xfId="0" applyFont="1" applyFill="1" applyBorder="1" applyAlignment="1">
      <alignment horizontal="center" vertical="center"/>
    </xf>
    <xf numFmtId="0" fontId="16" fillId="7" borderId="57" xfId="0" applyFont="1" applyFill="1" applyBorder="1" applyAlignment="1">
      <alignment horizontal="center" vertical="center"/>
    </xf>
    <xf numFmtId="0" fontId="8" fillId="0" borderId="60" xfId="0" applyFont="1" applyBorder="1" applyAlignment="1" applyProtection="1">
      <alignment horizontal="center" vertical="center"/>
      <protection locked="0"/>
    </xf>
    <xf numFmtId="0" fontId="8" fillId="0" borderId="62" xfId="0" applyFont="1" applyBorder="1" applyAlignment="1" applyProtection="1">
      <alignment horizontal="center" vertical="center"/>
      <protection locked="0"/>
    </xf>
    <xf numFmtId="0" fontId="2" fillId="7" borderId="54" xfId="0" applyFont="1" applyFill="1" applyBorder="1" applyAlignment="1">
      <alignment horizontal="right" vertical="center" shrinkToFit="1"/>
    </xf>
    <xf numFmtId="0" fontId="2" fillId="7" borderId="27" xfId="0" applyFont="1" applyFill="1" applyBorder="1" applyAlignment="1">
      <alignment horizontal="right" vertical="center" shrinkToFit="1"/>
    </xf>
    <xf numFmtId="0" fontId="8" fillId="0" borderId="37" xfId="0" applyFont="1" applyBorder="1" applyAlignment="1" applyProtection="1">
      <alignment horizontal="left" vertical="center"/>
      <protection locked="0"/>
    </xf>
    <xf numFmtId="0" fontId="8" fillId="0" borderId="0" xfId="0" applyFont="1" applyBorder="1" applyAlignment="1" applyProtection="1">
      <alignment horizontal="left" vertical="center"/>
      <protection locked="0"/>
    </xf>
    <xf numFmtId="0" fontId="8" fillId="0" borderId="27" xfId="0" applyFont="1" applyBorder="1" applyAlignment="1" applyProtection="1">
      <alignment horizontal="left" vertical="center"/>
      <protection locked="0"/>
    </xf>
    <xf numFmtId="0" fontId="8" fillId="0" borderId="58" xfId="0" applyFont="1" applyBorder="1" applyAlignment="1" applyProtection="1">
      <alignment horizontal="left" vertical="center"/>
      <protection locked="0"/>
    </xf>
    <xf numFmtId="0" fontId="25" fillId="7" borderId="54" xfId="0" applyFont="1" applyFill="1" applyBorder="1" applyAlignment="1">
      <alignment horizontal="left" vertical="center" wrapText="1"/>
    </xf>
    <xf numFmtId="0" fontId="25" fillId="7" borderId="27" xfId="0" applyFont="1" applyFill="1" applyBorder="1" applyAlignment="1">
      <alignment horizontal="left" vertical="center"/>
    </xf>
    <xf numFmtId="0" fontId="25" fillId="7" borderId="58" xfId="0" applyFont="1" applyFill="1" applyBorder="1" applyAlignment="1">
      <alignment horizontal="left" vertical="center"/>
    </xf>
    <xf numFmtId="0" fontId="25" fillId="7" borderId="55" xfId="0" applyFont="1" applyFill="1" applyBorder="1" applyAlignment="1">
      <alignment horizontal="left" vertical="center"/>
    </xf>
    <xf numFmtId="0" fontId="25" fillId="7" borderId="15" xfId="0" applyFont="1" applyFill="1" applyBorder="1" applyAlignment="1">
      <alignment horizontal="left" vertical="center"/>
    </xf>
    <xf numFmtId="0" fontId="25" fillId="7" borderId="48" xfId="0" applyFont="1" applyFill="1" applyBorder="1" applyAlignment="1">
      <alignment horizontal="left" vertical="center"/>
    </xf>
    <xf numFmtId="0" fontId="2" fillId="7" borderId="60" xfId="0" applyFont="1" applyFill="1" applyBorder="1" applyAlignment="1">
      <alignment horizontal="left" vertical="center" shrinkToFit="1"/>
    </xf>
    <xf numFmtId="0" fontId="2" fillId="7" borderId="62" xfId="0" applyFont="1" applyFill="1" applyBorder="1" applyAlignment="1">
      <alignment horizontal="left" vertical="center" shrinkToFit="1"/>
    </xf>
    <xf numFmtId="0" fontId="8" fillId="0" borderId="54" xfId="0" applyFont="1" applyBorder="1" applyAlignment="1" applyProtection="1">
      <alignment horizontal="left" vertical="center"/>
      <protection locked="0"/>
    </xf>
    <xf numFmtId="0" fontId="2" fillId="7" borderId="58" xfId="0" applyFont="1" applyFill="1" applyBorder="1" applyAlignment="1">
      <alignment horizontal="right" vertical="center" shrinkToFit="1"/>
    </xf>
    <xf numFmtId="49" fontId="8" fillId="0" borderId="54" xfId="0" applyNumberFormat="1" applyFont="1" applyBorder="1" applyAlignment="1" applyProtection="1">
      <alignment horizontal="left" vertical="center"/>
      <protection locked="0"/>
    </xf>
    <xf numFmtId="49" fontId="8" fillId="0" borderId="27" xfId="0" applyNumberFormat="1" applyFont="1" applyBorder="1" applyAlignment="1" applyProtection="1">
      <alignment horizontal="left" vertical="center"/>
      <protection locked="0"/>
    </xf>
    <xf numFmtId="49" fontId="8" fillId="0" borderId="61" xfId="0" applyNumberFormat="1" applyFont="1" applyBorder="1" applyAlignment="1" applyProtection="1">
      <alignment horizontal="left" vertical="center"/>
      <protection locked="0"/>
    </xf>
    <xf numFmtId="49" fontId="8" fillId="0" borderId="62" xfId="0" applyNumberFormat="1" applyFont="1" applyBorder="1" applyAlignment="1" applyProtection="1">
      <alignment horizontal="left" vertical="center"/>
      <protection locked="0"/>
    </xf>
    <xf numFmtId="0" fontId="16" fillId="7" borderId="59" xfId="0" applyFont="1" applyFill="1" applyBorder="1" applyAlignment="1">
      <alignment horizontal="center" vertical="center"/>
    </xf>
    <xf numFmtId="0" fontId="2" fillId="7" borderId="54" xfId="0" applyFont="1" applyFill="1" applyBorder="1" applyAlignment="1">
      <alignment horizontal="center" vertical="center" shrinkToFit="1"/>
    </xf>
    <xf numFmtId="0" fontId="2" fillId="7" borderId="55" xfId="0" applyFont="1" applyFill="1" applyBorder="1" applyAlignment="1">
      <alignment horizontal="center" vertical="center" shrinkToFit="1"/>
    </xf>
    <xf numFmtId="0" fontId="3" fillId="7" borderId="60" xfId="0" applyFont="1" applyFill="1" applyBorder="1" applyAlignment="1">
      <alignment horizontal="center" vertical="center"/>
    </xf>
    <xf numFmtId="0" fontId="3" fillId="7" borderId="61" xfId="0" applyFont="1" applyFill="1" applyBorder="1" applyAlignment="1">
      <alignment horizontal="center" vertical="center"/>
    </xf>
    <xf numFmtId="0" fontId="3" fillId="7" borderId="62" xfId="0" applyFont="1" applyFill="1" applyBorder="1" applyAlignment="1">
      <alignment horizontal="center" vertical="center"/>
    </xf>
    <xf numFmtId="178" fontId="8" fillId="0" borderId="37" xfId="0" applyNumberFormat="1" applyFont="1" applyBorder="1" applyAlignment="1" applyProtection="1">
      <alignment horizontal="center" vertical="center"/>
      <protection locked="0"/>
    </xf>
    <xf numFmtId="178" fontId="8" fillId="0" borderId="0" xfId="0" applyNumberFormat="1" applyFont="1" applyBorder="1" applyAlignment="1" applyProtection="1">
      <alignment horizontal="center" vertical="center"/>
      <protection locked="0"/>
    </xf>
    <xf numFmtId="178" fontId="8" fillId="0" borderId="31" xfId="0" applyNumberFormat="1" applyFont="1" applyBorder="1" applyAlignment="1" applyProtection="1">
      <alignment horizontal="center" vertical="center"/>
      <protection locked="0"/>
    </xf>
    <xf numFmtId="0" fontId="8" fillId="0" borderId="60" xfId="0" applyFont="1" applyBorder="1" applyAlignment="1" applyProtection="1">
      <alignment horizontal="left" vertical="center"/>
      <protection locked="0"/>
    </xf>
    <xf numFmtId="0" fontId="8" fillId="0" borderId="61" xfId="0" applyFont="1" applyBorder="1" applyAlignment="1" applyProtection="1">
      <alignment horizontal="left" vertical="center"/>
      <protection locked="0"/>
    </xf>
    <xf numFmtId="0" fontId="8" fillId="0" borderId="62" xfId="0" applyFont="1" applyBorder="1" applyAlignment="1" applyProtection="1">
      <alignment horizontal="left" vertical="center"/>
      <protection locked="0"/>
    </xf>
    <xf numFmtId="0" fontId="5" fillId="7" borderId="8" xfId="0" applyFont="1" applyFill="1" applyBorder="1" applyAlignment="1">
      <alignment horizontal="center" vertical="center"/>
    </xf>
    <xf numFmtId="0" fontId="5" fillId="7" borderId="23" xfId="0" applyFont="1" applyFill="1" applyBorder="1" applyAlignment="1">
      <alignment horizontal="center" vertical="center"/>
    </xf>
    <xf numFmtId="0" fontId="5" fillId="7" borderId="6" xfId="0" applyFont="1" applyFill="1" applyBorder="1" applyAlignment="1">
      <alignment horizontal="center" vertical="center"/>
    </xf>
    <xf numFmtId="0" fontId="5" fillId="7" borderId="3" xfId="0" applyFont="1" applyFill="1" applyBorder="1" applyAlignment="1">
      <alignment horizontal="center" vertical="center"/>
    </xf>
    <xf numFmtId="0" fontId="5" fillId="7" borderId="14" xfId="0" applyFont="1" applyFill="1" applyBorder="1" applyAlignment="1">
      <alignment horizontal="center" vertical="center"/>
    </xf>
    <xf numFmtId="0" fontId="5" fillId="7" borderId="1" xfId="0" applyFont="1" applyFill="1" applyBorder="1" applyAlignment="1">
      <alignment horizontal="center" vertical="center"/>
    </xf>
    <xf numFmtId="0" fontId="34" fillId="0" borderId="60" xfId="0" applyFont="1" applyBorder="1" applyAlignment="1" applyProtection="1">
      <alignment horizontal="left" vertical="center" wrapText="1"/>
      <protection locked="0"/>
    </xf>
    <xf numFmtId="0" fontId="34" fillId="0" borderId="61" xfId="0" applyFont="1" applyBorder="1" applyAlignment="1" applyProtection="1">
      <alignment horizontal="left" vertical="center"/>
      <protection locked="0"/>
    </xf>
    <xf numFmtId="0" fontId="34" fillId="0" borderId="62" xfId="0" applyFont="1" applyBorder="1" applyAlignment="1" applyProtection="1">
      <alignment horizontal="left" vertical="center"/>
      <protection locked="0"/>
    </xf>
    <xf numFmtId="178" fontId="8" fillId="0" borderId="54" xfId="0" applyNumberFormat="1" applyFont="1" applyBorder="1" applyAlignment="1" applyProtection="1">
      <alignment horizontal="center" vertical="center"/>
      <protection locked="0"/>
    </xf>
    <xf numFmtId="178" fontId="8" fillId="0" borderId="27" xfId="0" applyNumberFormat="1" applyFont="1" applyBorder="1" applyAlignment="1" applyProtection="1">
      <alignment horizontal="center" vertical="center"/>
      <protection locked="0"/>
    </xf>
    <xf numFmtId="178" fontId="8" fillId="0" borderId="58" xfId="0" applyNumberFormat="1" applyFont="1" applyBorder="1" applyAlignment="1" applyProtection="1">
      <alignment horizontal="center" vertical="center"/>
      <protection locked="0"/>
    </xf>
    <xf numFmtId="49" fontId="8" fillId="0" borderId="58" xfId="0" applyNumberFormat="1" applyFont="1" applyBorder="1" applyAlignment="1" applyProtection="1">
      <alignment horizontal="left" vertical="center"/>
      <protection locked="0"/>
    </xf>
    <xf numFmtId="0" fontId="2" fillId="7" borderId="56" xfId="0" applyFont="1" applyFill="1" applyBorder="1" applyAlignment="1">
      <alignment horizontal="center" vertical="center" wrapText="1" shrinkToFit="1"/>
    </xf>
    <xf numFmtId="0" fontId="2" fillId="7" borderId="59" xfId="0" applyFont="1" applyFill="1" applyBorder="1" applyAlignment="1">
      <alignment horizontal="center" vertical="center" wrapText="1" shrinkToFit="1"/>
    </xf>
    <xf numFmtId="0" fontId="2" fillId="7" borderId="57" xfId="0" applyFont="1" applyFill="1" applyBorder="1" applyAlignment="1">
      <alignment horizontal="center" vertical="center" wrapText="1" shrinkToFit="1"/>
    </xf>
    <xf numFmtId="0" fontId="2" fillId="7" borderId="0" xfId="0" applyFont="1" applyFill="1" applyBorder="1" applyAlignment="1">
      <alignment horizontal="center" vertical="center" shrinkToFit="1"/>
    </xf>
    <xf numFmtId="0" fontId="13" fillId="10" borderId="54" xfId="0" applyFont="1" applyFill="1" applyBorder="1" applyAlignment="1">
      <alignment vertical="top" wrapText="1"/>
    </xf>
    <xf numFmtId="0" fontId="13" fillId="10" borderId="27" xfId="0" applyFont="1" applyFill="1" applyBorder="1" applyAlignment="1">
      <alignment vertical="top" wrapText="1"/>
    </xf>
    <xf numFmtId="0" fontId="13" fillId="10" borderId="58" xfId="0" applyFont="1" applyFill="1" applyBorder="1" applyAlignment="1">
      <alignment vertical="top" wrapText="1"/>
    </xf>
    <xf numFmtId="0" fontId="13" fillId="10" borderId="37" xfId="0" applyFont="1" applyFill="1" applyBorder="1" applyAlignment="1">
      <alignment vertical="top" wrapText="1"/>
    </xf>
    <xf numFmtId="0" fontId="13" fillId="10" borderId="0" xfId="0" applyFont="1" applyFill="1" applyBorder="1" applyAlignment="1">
      <alignment vertical="top" wrapText="1"/>
    </xf>
    <xf numFmtId="0" fontId="13" fillId="10" borderId="31" xfId="0" applyFont="1" applyFill="1" applyBorder="1" applyAlignment="1">
      <alignment vertical="top" wrapText="1"/>
    </xf>
    <xf numFmtId="0" fontId="13" fillId="10" borderId="55" xfId="0" applyFont="1" applyFill="1" applyBorder="1" applyAlignment="1">
      <alignment vertical="top" wrapText="1"/>
    </xf>
    <xf numFmtId="0" fontId="13" fillId="10" borderId="15" xfId="0" applyFont="1" applyFill="1" applyBorder="1" applyAlignment="1">
      <alignment vertical="top" wrapText="1"/>
    </xf>
    <xf numFmtId="0" fontId="13" fillId="10" borderId="48" xfId="0" applyFont="1" applyFill="1" applyBorder="1" applyAlignment="1">
      <alignment vertical="top" wrapText="1"/>
    </xf>
    <xf numFmtId="0" fontId="22" fillId="6" borderId="54" xfId="0" applyFont="1" applyFill="1" applyBorder="1" applyAlignment="1">
      <alignment vertical="center"/>
    </xf>
    <xf numFmtId="0" fontId="22" fillId="6" borderId="27" xfId="0" applyFont="1" applyFill="1" applyBorder="1" applyAlignment="1">
      <alignment vertical="center"/>
    </xf>
    <xf numFmtId="0" fontId="22" fillId="6" borderId="58" xfId="0" applyFont="1" applyFill="1" applyBorder="1" applyAlignment="1">
      <alignment vertical="center"/>
    </xf>
    <xf numFmtId="0" fontId="22" fillId="6" borderId="55" xfId="0" applyFont="1" applyFill="1" applyBorder="1" applyAlignment="1">
      <alignment vertical="center"/>
    </xf>
    <xf numFmtId="0" fontId="22" fillId="6" borderId="15" xfId="0" applyFont="1" applyFill="1" applyBorder="1" applyAlignment="1">
      <alignment vertical="center"/>
    </xf>
    <xf numFmtId="0" fontId="22" fillId="6" borderId="48" xfId="0" applyFont="1" applyFill="1" applyBorder="1" applyAlignment="1">
      <alignment vertical="center"/>
    </xf>
    <xf numFmtId="0" fontId="2" fillId="7" borderId="27" xfId="0" applyFont="1" applyFill="1" applyBorder="1" applyAlignment="1">
      <alignment vertical="center" shrinkToFit="1"/>
    </xf>
    <xf numFmtId="0" fontId="23" fillId="9" borderId="0" xfId="0" applyFont="1" applyFill="1" applyBorder="1" applyAlignment="1"/>
    <xf numFmtId="0" fontId="6" fillId="7" borderId="54" xfId="0" applyFont="1" applyFill="1" applyBorder="1" applyAlignment="1">
      <alignment horizontal="left" vertical="center" wrapText="1"/>
    </xf>
    <xf numFmtId="0" fontId="6" fillId="7" borderId="37" xfId="0" applyFont="1" applyFill="1" applyBorder="1" applyAlignment="1">
      <alignment horizontal="left" vertical="center" wrapText="1"/>
    </xf>
    <xf numFmtId="0" fontId="22" fillId="5" borderId="54" xfId="0" applyFont="1" applyFill="1" applyBorder="1" applyAlignment="1">
      <alignment vertical="center" wrapText="1"/>
    </xf>
    <xf numFmtId="0" fontId="22" fillId="5" borderId="27" xfId="0" applyFont="1" applyFill="1" applyBorder="1" applyAlignment="1">
      <alignment vertical="center" wrapText="1"/>
    </xf>
    <xf numFmtId="0" fontId="22" fillId="5" borderId="58" xfId="0" applyFont="1" applyFill="1" applyBorder="1" applyAlignment="1">
      <alignment vertical="center" wrapText="1"/>
    </xf>
    <xf numFmtId="0" fontId="13" fillId="8" borderId="54" xfId="0" applyFont="1" applyFill="1" applyBorder="1" applyAlignment="1">
      <alignment horizontal="left" vertical="top" wrapText="1"/>
    </xf>
    <xf numFmtId="0" fontId="13" fillId="8" borderId="27" xfId="0" applyFont="1" applyFill="1" applyBorder="1" applyAlignment="1">
      <alignment horizontal="left" vertical="top" wrapText="1"/>
    </xf>
    <xf numFmtId="0" fontId="13" fillId="8" borderId="58" xfId="0" applyFont="1" applyFill="1" applyBorder="1" applyAlignment="1">
      <alignment horizontal="left" vertical="top" wrapText="1"/>
    </xf>
    <xf numFmtId="0" fontId="13" fillId="8" borderId="37" xfId="0" applyFont="1" applyFill="1" applyBorder="1" applyAlignment="1">
      <alignment horizontal="left" vertical="top" wrapText="1"/>
    </xf>
    <xf numFmtId="0" fontId="13" fillId="8" borderId="0" xfId="0" applyFont="1" applyFill="1" applyBorder="1" applyAlignment="1">
      <alignment horizontal="left" vertical="top" wrapText="1"/>
    </xf>
    <xf numFmtId="0" fontId="13" fillId="8" borderId="31" xfId="0" applyFont="1" applyFill="1" applyBorder="1" applyAlignment="1">
      <alignment horizontal="left" vertical="top" wrapText="1"/>
    </xf>
    <xf numFmtId="0" fontId="5" fillId="7" borderId="16" xfId="0" applyFont="1" applyFill="1" applyBorder="1" applyAlignment="1">
      <alignment horizontal="center" vertical="center"/>
    </xf>
    <xf numFmtId="0" fontId="5" fillId="7" borderId="17" xfId="0" applyFont="1" applyFill="1" applyBorder="1" applyAlignment="1">
      <alignment horizontal="center" vertical="center"/>
    </xf>
    <xf numFmtId="0" fontId="5" fillId="7" borderId="43" xfId="0" applyFont="1" applyFill="1" applyBorder="1" applyAlignment="1">
      <alignment horizontal="center" vertical="center"/>
    </xf>
    <xf numFmtId="0" fontId="5" fillId="7" borderId="24" xfId="0" applyFont="1" applyFill="1" applyBorder="1" applyAlignment="1">
      <alignment horizontal="center" vertical="center"/>
    </xf>
    <xf numFmtId="0" fontId="5" fillId="7" borderId="25" xfId="0" applyFont="1" applyFill="1" applyBorder="1" applyAlignment="1">
      <alignment horizontal="center" vertical="center"/>
    </xf>
    <xf numFmtId="0" fontId="5" fillId="7" borderId="30" xfId="0" applyFont="1" applyFill="1" applyBorder="1" applyAlignment="1">
      <alignment horizontal="center" vertical="center"/>
    </xf>
    <xf numFmtId="0" fontId="2" fillId="7" borderId="56" xfId="0" applyFont="1" applyFill="1" applyBorder="1" applyAlignment="1">
      <alignment horizontal="center" vertical="center" shrinkToFit="1"/>
    </xf>
    <xf numFmtId="0" fontId="2" fillId="7" borderId="57" xfId="0" applyFont="1" applyFill="1" applyBorder="1" applyAlignment="1">
      <alignment horizontal="center" vertical="center" shrinkToFit="1"/>
    </xf>
    <xf numFmtId="49" fontId="10" fillId="0" borderId="60" xfId="0" applyNumberFormat="1" applyFont="1" applyBorder="1" applyAlignment="1" applyProtection="1">
      <alignment vertical="center" wrapText="1"/>
      <protection locked="0"/>
    </xf>
    <xf numFmtId="49" fontId="10" fillId="0" borderId="61" xfId="0" applyNumberFormat="1" applyFont="1" applyBorder="1" applyAlignment="1" applyProtection="1">
      <alignment vertical="center" wrapText="1"/>
      <protection locked="0"/>
    </xf>
    <xf numFmtId="49" fontId="10" fillId="0" borderId="62" xfId="0" applyNumberFormat="1" applyFont="1" applyBorder="1" applyAlignment="1" applyProtection="1">
      <alignment vertical="center" wrapText="1"/>
      <protection locked="0"/>
    </xf>
    <xf numFmtId="49" fontId="2" fillId="7" borderId="54" xfId="0" applyNumberFormat="1" applyFont="1" applyFill="1" applyBorder="1" applyAlignment="1" applyProtection="1">
      <alignment vertical="center" wrapText="1"/>
    </xf>
    <xf numFmtId="49" fontId="2" fillId="7" borderId="58" xfId="0" applyNumberFormat="1" applyFont="1" applyFill="1" applyBorder="1" applyAlignment="1" applyProtection="1">
      <alignment vertical="center" wrapText="1"/>
    </xf>
    <xf numFmtId="0" fontId="27" fillId="7" borderId="54" xfId="0" applyFont="1" applyFill="1" applyBorder="1" applyAlignment="1">
      <alignment horizontal="center" vertical="top" wrapText="1"/>
    </xf>
    <xf numFmtId="0" fontId="27" fillId="7" borderId="27" xfId="0" applyFont="1" applyFill="1" applyBorder="1" applyAlignment="1">
      <alignment horizontal="center" vertical="top"/>
    </xf>
    <xf numFmtId="0" fontId="27" fillId="7" borderId="58" xfId="0" applyFont="1" applyFill="1" applyBorder="1" applyAlignment="1">
      <alignment horizontal="center" vertical="top"/>
    </xf>
    <xf numFmtId="0" fontId="27" fillId="7" borderId="37" xfId="0" applyFont="1" applyFill="1" applyBorder="1" applyAlignment="1">
      <alignment horizontal="center" vertical="top"/>
    </xf>
    <xf numFmtId="0" fontId="27" fillId="7" borderId="0" xfId="0" applyFont="1" applyFill="1" applyBorder="1" applyAlignment="1">
      <alignment horizontal="center" vertical="top"/>
    </xf>
    <xf numFmtId="0" fontId="27" fillId="7" borderId="31" xfId="0" applyFont="1" applyFill="1" applyBorder="1" applyAlignment="1">
      <alignment horizontal="center" vertical="top"/>
    </xf>
    <xf numFmtId="0" fontId="27" fillId="7" borderId="55" xfId="0" applyFont="1" applyFill="1" applyBorder="1" applyAlignment="1">
      <alignment horizontal="center" vertical="top"/>
    </xf>
    <xf numFmtId="0" fontId="27" fillId="7" borderId="15" xfId="0" applyFont="1" applyFill="1" applyBorder="1" applyAlignment="1">
      <alignment horizontal="center" vertical="top"/>
    </xf>
    <xf numFmtId="0" fontId="27" fillId="7" borderId="48" xfId="0" applyFont="1" applyFill="1" applyBorder="1" applyAlignment="1">
      <alignment horizontal="center" vertical="top"/>
    </xf>
    <xf numFmtId="0" fontId="2" fillId="7" borderId="37" xfId="0" applyFont="1" applyFill="1" applyBorder="1" applyAlignment="1">
      <alignment horizontal="left" vertical="center" shrinkToFit="1"/>
    </xf>
    <xf numFmtId="0" fontId="2" fillId="7" borderId="55" xfId="0" applyFont="1" applyFill="1" applyBorder="1" applyAlignment="1">
      <alignment horizontal="left" vertical="center" shrinkToFit="1"/>
    </xf>
    <xf numFmtId="0" fontId="2" fillId="7" borderId="48" xfId="0" applyFont="1" applyFill="1" applyBorder="1" applyAlignment="1">
      <alignment horizontal="left" vertical="center" shrinkToFit="1"/>
    </xf>
    <xf numFmtId="49" fontId="10" fillId="0" borderId="54" xfId="0" applyNumberFormat="1" applyFont="1" applyBorder="1" applyAlignment="1" applyProtection="1">
      <alignment vertical="center" wrapText="1"/>
      <protection locked="0"/>
    </xf>
    <xf numFmtId="49" fontId="10" fillId="0" borderId="27" xfId="0" applyNumberFormat="1" applyFont="1" applyBorder="1" applyAlignment="1" applyProtection="1">
      <alignment vertical="center" wrapText="1"/>
      <protection locked="0"/>
    </xf>
    <xf numFmtId="49" fontId="10" fillId="0" borderId="58" xfId="0" applyNumberFormat="1" applyFont="1" applyBorder="1" applyAlignment="1" applyProtection="1">
      <alignment vertical="center" wrapText="1"/>
      <protection locked="0"/>
    </xf>
    <xf numFmtId="49" fontId="10" fillId="0" borderId="37" xfId="0" applyNumberFormat="1" applyFont="1" applyBorder="1" applyAlignment="1" applyProtection="1">
      <alignment vertical="center" wrapText="1"/>
      <protection locked="0"/>
    </xf>
    <xf numFmtId="49" fontId="10" fillId="0" borderId="0" xfId="0" applyNumberFormat="1" applyFont="1" applyBorder="1" applyAlignment="1" applyProtection="1">
      <alignment vertical="center" wrapText="1"/>
      <protection locked="0"/>
    </xf>
    <xf numFmtId="49" fontId="10" fillId="0" borderId="31" xfId="0" applyNumberFormat="1" applyFont="1" applyBorder="1" applyAlignment="1" applyProtection="1">
      <alignment vertical="center" wrapText="1"/>
      <protection locked="0"/>
    </xf>
    <xf numFmtId="49" fontId="10" fillId="0" borderId="55" xfId="0" applyNumberFormat="1" applyFont="1" applyBorder="1" applyAlignment="1" applyProtection="1">
      <alignment vertical="center" wrapText="1"/>
      <protection locked="0"/>
    </xf>
    <xf numFmtId="49" fontId="10" fillId="0" borderId="15" xfId="0" applyNumberFormat="1" applyFont="1" applyBorder="1" applyAlignment="1" applyProtection="1">
      <alignment vertical="center" wrapText="1"/>
      <protection locked="0"/>
    </xf>
    <xf numFmtId="49" fontId="10" fillId="0" borderId="48" xfId="0" applyNumberFormat="1" applyFont="1" applyBorder="1" applyAlignment="1" applyProtection="1">
      <alignment vertical="center" wrapText="1"/>
      <protection locked="0"/>
    </xf>
    <xf numFmtId="0" fontId="6" fillId="0" borderId="4" xfId="3" applyFont="1" applyBorder="1" applyAlignment="1">
      <alignment horizontal="left" vertical="top" textRotation="255"/>
    </xf>
    <xf numFmtId="0" fontId="2" fillId="0" borderId="6" xfId="3" applyFont="1" applyBorder="1" applyAlignment="1">
      <alignment horizontal="right" vertical="center"/>
    </xf>
    <xf numFmtId="0" fontId="2" fillId="0" borderId="8" xfId="3" applyFont="1" applyBorder="1" applyAlignment="1">
      <alignment horizontal="right" vertical="center"/>
    </xf>
    <xf numFmtId="0" fontId="6" fillId="0" borderId="14" xfId="3" applyFont="1" applyBorder="1" applyAlignment="1">
      <alignment horizontal="left" vertical="center" wrapText="1"/>
    </xf>
    <xf numFmtId="0" fontId="6" fillId="0" borderId="9" xfId="3" applyFont="1" applyBorder="1" applyAlignment="1">
      <alignment horizontal="left" vertical="center" wrapText="1"/>
    </xf>
    <xf numFmtId="0" fontId="6" fillId="0" borderId="23" xfId="3" applyFont="1" applyBorder="1" applyAlignment="1">
      <alignment horizontal="left" vertical="center" wrapText="1"/>
    </xf>
    <xf numFmtId="176" fontId="2" fillId="0" borderId="1" xfId="3" applyNumberFormat="1" applyFont="1" applyBorder="1" applyAlignment="1">
      <alignment horizontal="center" vertical="center" shrinkToFit="1"/>
    </xf>
    <xf numFmtId="176" fontId="2" fillId="0" borderId="3" xfId="3" applyNumberFormat="1" applyFont="1" applyBorder="1" applyAlignment="1">
      <alignment horizontal="center" vertical="center" shrinkToFit="1"/>
    </xf>
    <xf numFmtId="176" fontId="2" fillId="0" borderId="4" xfId="3" applyNumberFormat="1" applyFont="1" applyBorder="1" applyAlignment="1">
      <alignment horizontal="center" vertical="center" shrinkToFit="1"/>
    </xf>
    <xf numFmtId="176" fontId="2" fillId="0" borderId="5" xfId="3" applyNumberFormat="1" applyFont="1" applyBorder="1" applyAlignment="1">
      <alignment horizontal="center" vertical="center" shrinkToFit="1"/>
    </xf>
    <xf numFmtId="176" fontId="10" fillId="0" borderId="10" xfId="4" applyNumberFormat="1" applyFont="1" applyBorder="1" applyAlignment="1">
      <alignment horizontal="right" vertical="center"/>
    </xf>
    <xf numFmtId="0" fontId="18" fillId="0" borderId="5" xfId="3" applyFont="1" applyBorder="1" applyAlignment="1">
      <alignment horizontal="center"/>
    </xf>
    <xf numFmtId="0" fontId="18" fillId="0" borderId="0" xfId="3" applyFont="1" applyAlignment="1">
      <alignment horizontal="center"/>
    </xf>
    <xf numFmtId="0" fontId="10" fillId="0" borderId="11" xfId="3" applyBorder="1" applyAlignment="1">
      <alignment horizontal="center" vertical="center"/>
    </xf>
    <xf numFmtId="0" fontId="10" fillId="0" borderId="12" xfId="3" applyBorder="1" applyAlignment="1">
      <alignment horizontal="center" vertical="center"/>
    </xf>
    <xf numFmtId="0" fontId="10" fillId="0" borderId="13" xfId="3" applyBorder="1" applyAlignment="1">
      <alignment horizontal="center" vertical="center"/>
    </xf>
    <xf numFmtId="0" fontId="15" fillId="0" borderId="11" xfId="3" applyFont="1" applyBorder="1" applyAlignment="1">
      <alignment horizontal="center" vertical="center"/>
    </xf>
    <xf numFmtId="0" fontId="15" fillId="0" borderId="13" xfId="3" applyFont="1" applyBorder="1" applyAlignment="1">
      <alignment horizontal="center" vertical="center"/>
    </xf>
    <xf numFmtId="0" fontId="2" fillId="0" borderId="1" xfId="3" applyFont="1" applyBorder="1" applyAlignment="1">
      <alignment horizontal="left" vertical="center"/>
    </xf>
    <xf numFmtId="0" fontId="2" fillId="0" borderId="3" xfId="3" applyFont="1" applyBorder="1" applyAlignment="1">
      <alignment horizontal="left" vertical="center"/>
    </xf>
    <xf numFmtId="0" fontId="2" fillId="0" borderId="6" xfId="3" applyFont="1" applyBorder="1" applyAlignment="1">
      <alignment horizontal="left" vertical="center"/>
    </xf>
    <xf numFmtId="0" fontId="2" fillId="0" borderId="8" xfId="3" applyFont="1" applyBorder="1" applyAlignment="1">
      <alignment horizontal="left" vertical="center"/>
    </xf>
    <xf numFmtId="0" fontId="2" fillId="0" borderId="10" xfId="3" applyFont="1" applyBorder="1" applyAlignment="1">
      <alignment horizontal="center" vertical="center"/>
    </xf>
    <xf numFmtId="178" fontId="5" fillId="0" borderId="11" xfId="3" applyNumberFormat="1" applyFont="1" applyBorder="1" applyAlignment="1">
      <alignment horizontal="center" vertical="center"/>
    </xf>
    <xf numFmtId="178" fontId="5" fillId="0" borderId="12" xfId="3" applyNumberFormat="1" applyFont="1" applyBorder="1" applyAlignment="1">
      <alignment horizontal="center" vertical="center"/>
    </xf>
    <xf numFmtId="178" fontId="5" fillId="0" borderId="13" xfId="3" applyNumberFormat="1" applyFont="1" applyBorder="1" applyAlignment="1">
      <alignment horizontal="center" vertical="center"/>
    </xf>
    <xf numFmtId="0" fontId="10" fillId="0" borderId="7" xfId="3" applyBorder="1" applyAlignment="1">
      <alignment horizontal="center"/>
    </xf>
    <xf numFmtId="0" fontId="16" fillId="0" borderId="4" xfId="3" applyNumberFormat="1" applyFont="1" applyBorder="1" applyAlignment="1">
      <alignment vertical="top" wrapText="1"/>
    </xf>
    <xf numFmtId="0" fontId="16" fillId="0" borderId="0" xfId="3" applyNumberFormat="1" applyFont="1" applyBorder="1" applyAlignment="1">
      <alignment vertical="top" wrapText="1"/>
    </xf>
    <xf numFmtId="0" fontId="16" fillId="0" borderId="5" xfId="3" applyNumberFormat="1" applyFont="1" applyBorder="1" applyAlignment="1">
      <alignment vertical="top" wrapText="1"/>
    </xf>
    <xf numFmtId="0" fontId="10" fillId="0" borderId="4" xfId="3" applyBorder="1"/>
    <xf numFmtId="0" fontId="10" fillId="0" borderId="0" xfId="3" applyBorder="1"/>
    <xf numFmtId="0" fontId="10" fillId="0" borderId="5" xfId="3" applyBorder="1"/>
    <xf numFmtId="38" fontId="10" fillId="2" borderId="10" xfId="4" applyFont="1" applyFill="1" applyBorder="1" applyAlignment="1">
      <alignment horizontal="right"/>
    </xf>
    <xf numFmtId="38" fontId="10" fillId="2" borderId="29" xfId="4" applyFont="1" applyFill="1" applyBorder="1" applyAlignment="1">
      <alignment horizontal="right"/>
    </xf>
    <xf numFmtId="38" fontId="10" fillId="2" borderId="11" xfId="4" applyFont="1" applyFill="1" applyBorder="1" applyAlignment="1">
      <alignment horizontal="left"/>
    </xf>
    <xf numFmtId="38" fontId="10" fillId="2" borderId="13" xfId="4" applyFont="1" applyFill="1" applyBorder="1" applyAlignment="1">
      <alignment horizontal="left"/>
    </xf>
    <xf numFmtId="176" fontId="2" fillId="0" borderId="22" xfId="3" applyNumberFormat="1" applyFont="1" applyBorder="1" applyAlignment="1">
      <alignment horizontal="left"/>
    </xf>
    <xf numFmtId="0" fontId="10" fillId="0" borderId="17" xfId="3" applyBorder="1" applyAlignment="1">
      <alignment horizontal="center" vertical="center"/>
    </xf>
    <xf numFmtId="0" fontId="10" fillId="0" borderId="43" xfId="3" applyBorder="1" applyAlignment="1">
      <alignment horizontal="center" vertical="center"/>
    </xf>
    <xf numFmtId="0" fontId="2" fillId="0" borderId="6" xfId="3" applyFont="1" applyBorder="1" applyAlignment="1">
      <alignment horizontal="right"/>
    </xf>
    <xf numFmtId="0" fontId="2" fillId="0" borderId="8" xfId="3" applyFont="1" applyBorder="1" applyAlignment="1">
      <alignment horizontal="right"/>
    </xf>
    <xf numFmtId="0" fontId="18" fillId="0" borderId="4" xfId="3" applyFont="1" applyBorder="1" applyAlignment="1">
      <alignment horizontal="left" vertical="center"/>
    </xf>
    <xf numFmtId="0" fontId="18" fillId="0" borderId="0" xfId="3" applyFont="1" applyAlignment="1">
      <alignment horizontal="left" vertical="center"/>
    </xf>
    <xf numFmtId="3" fontId="10" fillId="0" borderId="10" xfId="4" applyNumberFormat="1" applyFont="1" applyBorder="1" applyAlignment="1">
      <alignment horizontal="right" vertical="center"/>
    </xf>
    <xf numFmtId="176" fontId="10" fillId="0" borderId="10" xfId="4" applyNumberFormat="1" applyFont="1" applyBorder="1" applyAlignment="1" applyProtection="1">
      <alignment horizontal="right" vertical="center"/>
    </xf>
    <xf numFmtId="38" fontId="10" fillId="0" borderId="11" xfId="4" applyFont="1" applyBorder="1" applyAlignment="1">
      <alignment horizontal="left"/>
    </xf>
    <xf numFmtId="38" fontId="10" fillId="0" borderId="13" xfId="4" applyFont="1" applyBorder="1" applyAlignment="1">
      <alignment horizontal="left"/>
    </xf>
    <xf numFmtId="0" fontId="10" fillId="0" borderId="39" xfId="3" applyBorder="1" applyAlignment="1">
      <alignment horizontal="center" vertical="center"/>
    </xf>
    <xf numFmtId="0" fontId="10" fillId="0" borderId="38" xfId="3" applyBorder="1" applyAlignment="1">
      <alignment vertical="center"/>
    </xf>
    <xf numFmtId="0" fontId="10" fillId="0" borderId="39" xfId="3" applyBorder="1" applyAlignment="1">
      <alignment vertical="center"/>
    </xf>
    <xf numFmtId="0" fontId="10" fillId="0" borderId="36" xfId="3" applyBorder="1" applyAlignment="1">
      <alignment vertical="center"/>
    </xf>
    <xf numFmtId="0" fontId="10" fillId="0" borderId="35" xfId="3" applyBorder="1" applyAlignment="1">
      <alignment vertical="center"/>
    </xf>
    <xf numFmtId="38" fontId="10" fillId="0" borderId="34" xfId="4" applyFont="1" applyBorder="1" applyAlignment="1">
      <alignment horizontal="left"/>
    </xf>
    <xf numFmtId="38" fontId="10" fillId="0" borderId="33" xfId="4" applyFont="1" applyBorder="1" applyAlignment="1">
      <alignment horizontal="left"/>
    </xf>
    <xf numFmtId="0" fontId="10" fillId="2" borderId="11" xfId="3" applyFill="1" applyBorder="1" applyAlignment="1">
      <alignment vertical="center"/>
    </xf>
    <xf numFmtId="0" fontId="10" fillId="2" borderId="13" xfId="3" applyFill="1" applyBorder="1" applyAlignment="1">
      <alignment vertical="center"/>
    </xf>
    <xf numFmtId="38" fontId="10" fillId="2" borderId="34" xfId="4" applyFont="1" applyFill="1" applyBorder="1" applyAlignment="1">
      <alignment horizontal="left"/>
    </xf>
    <xf numFmtId="38" fontId="10" fillId="2" borderId="33" xfId="4" applyFont="1" applyFill="1" applyBorder="1" applyAlignment="1">
      <alignment horizontal="left"/>
    </xf>
    <xf numFmtId="0" fontId="10" fillId="0" borderId="10" xfId="3" applyBorder="1" applyAlignment="1">
      <alignment horizontal="center" vertical="center"/>
    </xf>
    <xf numFmtId="0" fontId="19" fillId="0" borderId="0" xfId="3" applyFont="1" applyAlignment="1">
      <alignment horizontal="center" vertical="top"/>
    </xf>
    <xf numFmtId="0" fontId="6" fillId="0" borderId="14" xfId="3" applyFont="1" applyBorder="1" applyAlignment="1">
      <alignment vertical="center" wrapText="1"/>
    </xf>
    <xf numFmtId="0" fontId="6" fillId="0" borderId="9" xfId="3" applyFont="1" applyBorder="1" applyAlignment="1">
      <alignment vertical="center" wrapText="1"/>
    </xf>
    <xf numFmtId="0" fontId="6" fillId="0" borderId="23" xfId="3" applyFont="1" applyBorder="1" applyAlignment="1">
      <alignment vertical="center" wrapText="1"/>
    </xf>
    <xf numFmtId="0" fontId="18" fillId="0" borderId="0" xfId="3" applyFont="1" applyAlignment="1">
      <alignment horizontal="center" vertical="center"/>
    </xf>
    <xf numFmtId="0" fontId="18" fillId="0" borderId="5" xfId="3" applyFont="1" applyBorder="1" applyAlignment="1">
      <alignment horizontal="center" vertical="center"/>
    </xf>
    <xf numFmtId="0" fontId="18" fillId="0" borderId="7" xfId="3" applyFont="1" applyBorder="1" applyAlignment="1">
      <alignment horizontal="center" vertical="center"/>
    </xf>
    <xf numFmtId="0" fontId="18" fillId="0" borderId="8" xfId="3" applyFont="1" applyBorder="1" applyAlignment="1">
      <alignment horizontal="center" vertical="center"/>
    </xf>
    <xf numFmtId="0" fontId="16" fillId="0" borderId="2" xfId="3" applyFont="1" applyBorder="1" applyAlignment="1">
      <alignment horizontal="right" vertical="center"/>
    </xf>
    <xf numFmtId="0" fontId="16" fillId="0" borderId="3" xfId="3" applyFont="1" applyBorder="1" applyAlignment="1">
      <alignment horizontal="right" vertical="center"/>
    </xf>
    <xf numFmtId="177" fontId="10" fillId="0" borderId="10" xfId="4" applyNumberFormat="1" applyFont="1" applyBorder="1" applyAlignment="1">
      <alignment horizontal="right" vertical="center"/>
    </xf>
    <xf numFmtId="177" fontId="10" fillId="0" borderId="29" xfId="4" applyNumberFormat="1" applyFont="1" applyBorder="1" applyAlignment="1">
      <alignment horizontal="right" vertical="center"/>
    </xf>
    <xf numFmtId="0" fontId="15" fillId="0" borderId="10" xfId="3" applyFont="1" applyBorder="1" applyAlignment="1">
      <alignment horizontal="center" vertical="center"/>
    </xf>
    <xf numFmtId="0" fontId="10" fillId="0" borderId="16" xfId="3" applyBorder="1" applyAlignment="1">
      <alignment horizontal="center" vertical="center"/>
    </xf>
    <xf numFmtId="0" fontId="10" fillId="0" borderId="21" xfId="3" applyBorder="1" applyAlignment="1">
      <alignment horizontal="center" vertical="center"/>
    </xf>
    <xf numFmtId="176" fontId="10" fillId="0" borderId="11" xfId="4" applyNumberFormat="1" applyFont="1" applyBorder="1" applyAlignment="1" applyProtection="1">
      <alignment horizontal="right" vertical="center"/>
    </xf>
    <xf numFmtId="176" fontId="10" fillId="0" borderId="13" xfId="4" applyNumberFormat="1" applyFont="1" applyBorder="1" applyAlignment="1" applyProtection="1">
      <alignment horizontal="right" vertical="center"/>
    </xf>
    <xf numFmtId="0" fontId="10" fillId="0" borderId="14" xfId="3" applyBorder="1" applyAlignment="1">
      <alignment horizontal="center" vertical="center" textRotation="255"/>
    </xf>
    <xf numFmtId="0" fontId="10" fillId="0" borderId="9" xfId="3" applyBorder="1" applyAlignment="1">
      <alignment horizontal="center" vertical="center" textRotation="255"/>
    </xf>
    <xf numFmtId="0" fontId="10" fillId="0" borderId="23" xfId="3" applyBorder="1" applyAlignment="1">
      <alignment horizontal="center" vertical="center" textRotation="255"/>
    </xf>
    <xf numFmtId="0" fontId="17" fillId="0" borderId="9" xfId="3" applyFont="1" applyBorder="1" applyAlignment="1">
      <alignment horizontal="center" wrapText="1"/>
    </xf>
    <xf numFmtId="0" fontId="17" fillId="0" borderId="9" xfId="3" applyFont="1" applyBorder="1" applyAlignment="1">
      <alignment horizontal="center"/>
    </xf>
    <xf numFmtId="0" fontId="17" fillId="0" borderId="23" xfId="3" applyFont="1" applyBorder="1" applyAlignment="1">
      <alignment horizontal="center"/>
    </xf>
    <xf numFmtId="0" fontId="16" fillId="0" borderId="4" xfId="3" applyFont="1" applyBorder="1" applyAlignment="1">
      <alignment horizontal="right"/>
    </xf>
    <xf numFmtId="0" fontId="16" fillId="0" borderId="6" xfId="3" applyFont="1" applyBorder="1" applyAlignment="1">
      <alignment horizontal="right"/>
    </xf>
    <xf numFmtId="176" fontId="2" fillId="0" borderId="7" xfId="3" applyNumberFormat="1" applyFont="1" applyBorder="1" applyAlignment="1">
      <alignment horizontal="left"/>
    </xf>
    <xf numFmtId="176" fontId="2" fillId="0" borderId="37" xfId="3" applyNumberFormat="1" applyFont="1" applyBorder="1" applyAlignment="1">
      <alignment vertical="top" wrapText="1"/>
    </xf>
    <xf numFmtId="176" fontId="2" fillId="0" borderId="0" xfId="3" applyNumberFormat="1" applyFont="1" applyBorder="1" applyAlignment="1">
      <alignment vertical="top" wrapText="1"/>
    </xf>
    <xf numFmtId="176" fontId="2" fillId="0" borderId="5" xfId="3" applyNumberFormat="1" applyFont="1" applyBorder="1" applyAlignment="1">
      <alignment vertical="top" wrapText="1"/>
    </xf>
    <xf numFmtId="0" fontId="10" fillId="2" borderId="10" xfId="3" applyFill="1" applyBorder="1" applyAlignment="1">
      <alignment horizontal="center" vertical="center"/>
    </xf>
    <xf numFmtId="0" fontId="10" fillId="2" borderId="29" xfId="3" applyFill="1" applyBorder="1" applyAlignment="1">
      <alignment horizontal="center" vertical="center"/>
    </xf>
    <xf numFmtId="176" fontId="2" fillId="0" borderId="32" xfId="3" applyNumberFormat="1" applyFont="1" applyBorder="1" applyAlignment="1">
      <alignment vertical="top" wrapText="1"/>
    </xf>
    <xf numFmtId="176" fontId="2" fillId="0" borderId="7" xfId="3" applyNumberFormat="1" applyFont="1" applyBorder="1" applyAlignment="1">
      <alignment vertical="top" wrapText="1"/>
    </xf>
    <xf numFmtId="176" fontId="2" fillId="0" borderId="8" xfId="3" applyNumberFormat="1" applyFont="1" applyBorder="1" applyAlignment="1">
      <alignment vertical="top" wrapText="1"/>
    </xf>
    <xf numFmtId="178" fontId="2" fillId="0" borderId="1" xfId="3" applyNumberFormat="1" applyFont="1" applyBorder="1" applyAlignment="1">
      <alignment horizontal="center" vertical="center"/>
    </xf>
    <xf numFmtId="178" fontId="2" fillId="0" borderId="3" xfId="3" applyNumberFormat="1" applyFont="1" applyBorder="1" applyAlignment="1">
      <alignment horizontal="center" vertical="center"/>
    </xf>
    <xf numFmtId="178" fontId="2" fillId="0" borderId="6" xfId="3" applyNumberFormat="1" applyFont="1" applyBorder="1" applyAlignment="1">
      <alignment horizontal="center" vertical="center"/>
    </xf>
    <xf numFmtId="178" fontId="2" fillId="0" borderId="8" xfId="3" applyNumberFormat="1" applyFont="1" applyBorder="1" applyAlignment="1">
      <alignment horizontal="center" vertical="center"/>
    </xf>
    <xf numFmtId="0" fontId="2" fillId="0" borderId="0" xfId="3" applyFont="1" applyAlignment="1">
      <alignment horizontal="center"/>
    </xf>
    <xf numFmtId="0" fontId="2" fillId="0" borderId="5" xfId="3" applyFont="1" applyBorder="1" applyAlignment="1">
      <alignment horizontal="center"/>
    </xf>
    <xf numFmtId="176" fontId="2" fillId="0" borderId="4" xfId="3" applyNumberFormat="1" applyFont="1" applyBorder="1" applyAlignment="1">
      <alignment horizontal="center" vertical="center"/>
    </xf>
    <xf numFmtId="176" fontId="2" fillId="0" borderId="5" xfId="3" applyNumberFormat="1" applyFont="1" applyBorder="1" applyAlignment="1">
      <alignment horizontal="center" vertical="center"/>
    </xf>
    <xf numFmtId="176" fontId="2" fillId="0" borderId="46" xfId="3" applyNumberFormat="1" applyFont="1" applyBorder="1" applyAlignment="1">
      <alignment horizontal="center" vertical="center"/>
    </xf>
    <xf numFmtId="176" fontId="2" fillId="0" borderId="45" xfId="3" applyNumberFormat="1" applyFont="1" applyBorder="1" applyAlignment="1">
      <alignment horizontal="center" vertical="center"/>
    </xf>
    <xf numFmtId="0" fontId="15" fillId="0" borderId="29" xfId="3" applyFont="1" applyBorder="1" applyAlignment="1">
      <alignment horizontal="center" vertical="center"/>
    </xf>
    <xf numFmtId="0" fontId="6" fillId="0" borderId="41" xfId="3" applyFont="1" applyBorder="1" applyAlignment="1">
      <alignment horizontal="left" vertical="center"/>
    </xf>
    <xf numFmtId="0" fontId="6" fillId="0" borderId="13" xfId="3" applyFont="1" applyBorder="1" applyAlignment="1">
      <alignment horizontal="left" vertical="center"/>
    </xf>
    <xf numFmtId="0" fontId="2" fillId="0" borderId="11" xfId="3" applyFont="1" applyBorder="1" applyAlignment="1">
      <alignment horizontal="center" vertical="center"/>
    </xf>
    <xf numFmtId="0" fontId="2" fillId="0" borderId="12" xfId="3" applyFont="1" applyBorder="1" applyAlignment="1">
      <alignment horizontal="center" vertical="center"/>
    </xf>
    <xf numFmtId="0" fontId="2" fillId="0" borderId="13" xfId="3" applyFont="1" applyBorder="1" applyAlignment="1">
      <alignment horizontal="center" vertical="center"/>
    </xf>
    <xf numFmtId="0" fontId="2" fillId="0" borderId="2" xfId="3" applyFont="1" applyBorder="1" applyAlignment="1">
      <alignment horizontal="center"/>
    </xf>
    <xf numFmtId="0" fontId="2" fillId="0" borderId="3" xfId="3" applyFont="1" applyBorder="1" applyAlignment="1">
      <alignment horizontal="center"/>
    </xf>
    <xf numFmtId="0" fontId="2" fillId="0" borderId="4" xfId="3" applyFont="1" applyBorder="1" applyAlignment="1">
      <alignment horizontal="left"/>
    </xf>
    <xf numFmtId="0" fontId="2" fillId="0" borderId="0" xfId="3" applyFont="1" applyAlignment="1">
      <alignment horizontal="left"/>
    </xf>
    <xf numFmtId="0" fontId="2" fillId="0" borderId="5" xfId="3" applyFont="1" applyBorder="1" applyAlignment="1">
      <alignment horizontal="left"/>
    </xf>
    <xf numFmtId="0" fontId="2" fillId="0" borderId="6" xfId="3" applyFont="1" applyBorder="1" applyAlignment="1">
      <alignment horizontal="left" vertical="top"/>
    </xf>
    <xf numFmtId="0" fontId="2" fillId="0" borderId="7" xfId="3" applyFont="1" applyBorder="1" applyAlignment="1">
      <alignment horizontal="left" vertical="top"/>
    </xf>
    <xf numFmtId="0" fontId="2" fillId="0" borderId="8" xfId="3" applyFont="1" applyBorder="1" applyAlignment="1">
      <alignment horizontal="left" vertical="top"/>
    </xf>
    <xf numFmtId="0" fontId="2" fillId="0" borderId="7" xfId="3" applyFont="1" applyBorder="1"/>
    <xf numFmtId="0" fontId="2" fillId="0" borderId="8" xfId="3" applyFont="1" applyBorder="1"/>
    <xf numFmtId="38" fontId="10" fillId="2" borderId="25" xfId="4" applyFont="1" applyFill="1" applyBorder="1" applyAlignment="1">
      <alignment horizontal="right"/>
    </xf>
    <xf numFmtId="38" fontId="10" fillId="2" borderId="30" xfId="4" applyFont="1" applyFill="1" applyBorder="1" applyAlignment="1">
      <alignment horizontal="right"/>
    </xf>
    <xf numFmtId="0" fontId="6" fillId="0" borderId="37" xfId="3" applyFont="1" applyBorder="1" applyAlignment="1">
      <alignment vertical="top" textRotation="255"/>
    </xf>
    <xf numFmtId="0" fontId="10" fillId="0" borderId="0" xfId="3" applyAlignment="1">
      <alignment horizontal="center"/>
    </xf>
    <xf numFmtId="0" fontId="19" fillId="0" borderId="0" xfId="3" applyFont="1" applyAlignment="1">
      <alignment horizontal="center" vertical="center"/>
    </xf>
    <xf numFmtId="0" fontId="10" fillId="0" borderId="15" xfId="3" applyBorder="1" applyAlignment="1">
      <alignment horizontal="center" vertical="center"/>
    </xf>
    <xf numFmtId="0" fontId="10" fillId="3" borderId="63" xfId="3" applyFill="1" applyBorder="1" applyAlignment="1">
      <alignment horizontal="center"/>
    </xf>
    <xf numFmtId="0" fontId="10" fillId="3" borderId="19" xfId="3" applyFill="1" applyBorder="1" applyAlignment="1">
      <alignment horizontal="center"/>
    </xf>
    <xf numFmtId="0" fontId="10" fillId="3" borderId="64" xfId="3" applyFill="1" applyBorder="1" applyAlignment="1">
      <alignment horizontal="center"/>
    </xf>
    <xf numFmtId="0" fontId="10" fillId="0" borderId="40" xfId="3" applyBorder="1" applyAlignment="1">
      <alignment horizontal="left" vertical="center"/>
    </xf>
    <xf numFmtId="0" fontId="10" fillId="0" borderId="2" xfId="3" applyBorder="1" applyAlignment="1">
      <alignment horizontal="left" vertical="center"/>
    </xf>
    <xf numFmtId="0" fontId="10" fillId="0" borderId="47" xfId="3" applyBorder="1" applyAlignment="1">
      <alignment horizontal="left" vertical="center"/>
    </xf>
    <xf numFmtId="0" fontId="10" fillId="0" borderId="37" xfId="3" applyBorder="1" applyAlignment="1">
      <alignment horizontal="left" vertical="center"/>
    </xf>
    <xf numFmtId="0" fontId="10" fillId="0" borderId="0" xfId="3" applyAlignment="1">
      <alignment horizontal="left" vertical="center"/>
    </xf>
    <xf numFmtId="0" fontId="10" fillId="0" borderId="31" xfId="3" applyBorder="1" applyAlignment="1">
      <alignment horizontal="left" vertical="center"/>
    </xf>
    <xf numFmtId="0" fontId="10" fillId="0" borderId="55" xfId="3" applyBorder="1" applyAlignment="1">
      <alignment horizontal="left" vertical="center"/>
    </xf>
    <xf numFmtId="0" fontId="10" fillId="0" borderId="15" xfId="3" applyBorder="1" applyAlignment="1">
      <alignment horizontal="left" vertical="center"/>
    </xf>
    <xf numFmtId="0" fontId="10" fillId="0" borderId="48" xfId="3" applyBorder="1" applyAlignment="1">
      <alignment horizontal="left" vertical="center"/>
    </xf>
    <xf numFmtId="178" fontId="12" fillId="0" borderId="55" xfId="3" applyNumberFormat="1" applyFont="1" applyBorder="1" applyAlignment="1">
      <alignment horizontal="center" vertical="center"/>
    </xf>
    <xf numFmtId="178" fontId="12" fillId="0" borderId="15" xfId="3" applyNumberFormat="1" applyFont="1" applyBorder="1" applyAlignment="1">
      <alignment horizontal="center" vertical="center"/>
    </xf>
    <xf numFmtId="178" fontId="12" fillId="0" borderId="48" xfId="3" applyNumberFormat="1" applyFont="1" applyBorder="1" applyAlignment="1">
      <alignment horizontal="center" vertical="center"/>
    </xf>
    <xf numFmtId="0" fontId="2" fillId="3" borderId="16" xfId="3" applyFont="1" applyFill="1" applyBorder="1" applyAlignment="1">
      <alignment horizontal="center" vertical="top" textRotation="255"/>
    </xf>
    <xf numFmtId="0" fontId="2" fillId="3" borderId="21" xfId="3" applyFont="1" applyFill="1" applyBorder="1" applyAlignment="1">
      <alignment horizontal="center" vertical="top" textRotation="255"/>
    </xf>
    <xf numFmtId="0" fontId="2" fillId="0" borderId="53" xfId="3" applyFont="1" applyBorder="1" applyAlignment="1">
      <alignment horizontal="center" vertical="center" textRotation="255"/>
    </xf>
    <xf numFmtId="0" fontId="2" fillId="0" borderId="9" xfId="3" applyFont="1" applyBorder="1" applyAlignment="1">
      <alignment horizontal="center" vertical="center" textRotation="255"/>
    </xf>
    <xf numFmtId="0" fontId="2" fillId="0" borderId="23" xfId="3" applyFont="1" applyBorder="1" applyAlignment="1">
      <alignment horizontal="center" vertical="center" textRotation="255"/>
    </xf>
    <xf numFmtId="0" fontId="10" fillId="0" borderId="66" xfId="3" applyBorder="1" applyAlignment="1">
      <alignment horizontal="center" vertical="center"/>
    </xf>
    <xf numFmtId="0" fontId="10" fillId="0" borderId="67" xfId="3" applyBorder="1" applyAlignment="1">
      <alignment horizontal="center" vertical="center"/>
    </xf>
    <xf numFmtId="0" fontId="10" fillId="0" borderId="68" xfId="3" applyBorder="1" applyAlignment="1">
      <alignment horizontal="center" vertical="center"/>
    </xf>
    <xf numFmtId="0" fontId="6" fillId="3" borderId="14" xfId="3" applyFont="1" applyFill="1" applyBorder="1" applyAlignment="1">
      <alignment horizontal="center" vertical="center"/>
    </xf>
    <xf numFmtId="0" fontId="6" fillId="3" borderId="9" xfId="3" applyFont="1" applyFill="1" applyBorder="1" applyAlignment="1">
      <alignment horizontal="center" vertical="center"/>
    </xf>
    <xf numFmtId="0" fontId="6" fillId="3" borderId="23" xfId="3" applyFont="1" applyFill="1" applyBorder="1" applyAlignment="1">
      <alignment horizontal="center" vertical="center"/>
    </xf>
    <xf numFmtId="0" fontId="10" fillId="3" borderId="53" xfId="3" applyFill="1" applyBorder="1" applyAlignment="1">
      <alignment horizontal="center" vertical="center"/>
    </xf>
    <xf numFmtId="0" fontId="10" fillId="3" borderId="9" xfId="3" applyFill="1" applyBorder="1" applyAlignment="1">
      <alignment horizontal="center" vertical="center"/>
    </xf>
    <xf numFmtId="0" fontId="10" fillId="3" borderId="23" xfId="3" applyFill="1" applyBorder="1" applyAlignment="1">
      <alignment horizontal="center" vertical="center"/>
    </xf>
    <xf numFmtId="0" fontId="10" fillId="0" borderId="53" xfId="3" applyBorder="1" applyAlignment="1">
      <alignment horizontal="center" vertical="center"/>
    </xf>
    <xf numFmtId="0" fontId="10" fillId="0" borderId="9" xfId="3" applyBorder="1" applyAlignment="1">
      <alignment horizontal="center" vertical="center"/>
    </xf>
    <xf numFmtId="0" fontId="10" fillId="0" borderId="23" xfId="3" applyBorder="1" applyAlignment="1">
      <alignment horizontal="center" vertical="center"/>
    </xf>
    <xf numFmtId="0" fontId="10" fillId="0" borderId="53" xfId="3" applyBorder="1" applyAlignment="1">
      <alignment horizontal="center" vertical="center" textRotation="255"/>
    </xf>
    <xf numFmtId="0" fontId="6" fillId="0" borderId="18" xfId="3" applyFont="1" applyBorder="1" applyAlignment="1">
      <alignment horizontal="center" vertical="center"/>
    </xf>
    <xf numFmtId="0" fontId="6" fillId="0" borderId="19" xfId="3" applyFont="1" applyBorder="1" applyAlignment="1">
      <alignment horizontal="center" vertical="center"/>
    </xf>
    <xf numFmtId="0" fontId="6" fillId="0" borderId="20" xfId="3" applyFont="1" applyBorder="1" applyAlignment="1">
      <alignment horizontal="center" vertical="center"/>
    </xf>
    <xf numFmtId="0" fontId="6" fillId="0" borderId="14" xfId="3" applyFont="1" applyBorder="1" applyAlignment="1">
      <alignment horizontal="center" vertical="center" textRotation="255"/>
    </xf>
    <xf numFmtId="0" fontId="6" fillId="0" borderId="9" xfId="3" applyFont="1" applyBorder="1" applyAlignment="1">
      <alignment horizontal="center" vertical="center" textRotation="255"/>
    </xf>
    <xf numFmtId="0" fontId="6" fillId="0" borderId="23" xfId="3" applyFont="1" applyBorder="1" applyAlignment="1">
      <alignment horizontal="center" vertical="center" textRotation="255"/>
    </xf>
    <xf numFmtId="0" fontId="6" fillId="0" borderId="14" xfId="3" applyFont="1" applyBorder="1" applyAlignment="1">
      <alignment horizontal="center" vertical="center"/>
    </xf>
    <xf numFmtId="0" fontId="6" fillId="0" borderId="9" xfId="3" applyFont="1" applyBorder="1" applyAlignment="1">
      <alignment horizontal="center" vertical="center"/>
    </xf>
    <xf numFmtId="0" fontId="6" fillId="0" borderId="23" xfId="3" applyFont="1" applyBorder="1" applyAlignment="1">
      <alignment horizontal="center" vertical="center"/>
    </xf>
    <xf numFmtId="0" fontId="14" fillId="3" borderId="53" xfId="3" applyFont="1" applyFill="1" applyBorder="1" applyAlignment="1">
      <alignment horizontal="center" textRotation="255"/>
    </xf>
    <xf numFmtId="0" fontId="14" fillId="3" borderId="9" xfId="3" applyFont="1" applyFill="1" applyBorder="1" applyAlignment="1">
      <alignment horizontal="center" textRotation="255"/>
    </xf>
    <xf numFmtId="0" fontId="14" fillId="3" borderId="23" xfId="3" applyFont="1" applyFill="1" applyBorder="1" applyAlignment="1">
      <alignment horizontal="center" textRotation="255"/>
    </xf>
    <xf numFmtId="0" fontId="10" fillId="3" borderId="26" xfId="3" applyFill="1" applyBorder="1" applyAlignment="1">
      <alignment horizontal="center" vertical="center" wrapText="1"/>
    </xf>
    <xf numFmtId="0" fontId="10" fillId="3" borderId="28" xfId="3" applyFill="1" applyBorder="1" applyAlignment="1">
      <alignment horizontal="center" vertical="center" wrapText="1"/>
    </xf>
    <xf numFmtId="0" fontId="10" fillId="3" borderId="6" xfId="3" applyFill="1" applyBorder="1" applyAlignment="1">
      <alignment horizontal="center" vertical="center" wrapText="1"/>
    </xf>
    <xf numFmtId="0" fontId="10" fillId="3" borderId="8" xfId="3" applyFill="1" applyBorder="1" applyAlignment="1">
      <alignment horizontal="center" vertical="center" wrapText="1"/>
    </xf>
    <xf numFmtId="0" fontId="6" fillId="0" borderId="53" xfId="3" applyFont="1" applyBorder="1" applyAlignment="1">
      <alignment horizontal="center" vertical="center" textRotation="255"/>
    </xf>
    <xf numFmtId="0" fontId="10" fillId="3" borderId="80" xfId="3" applyFill="1" applyBorder="1" applyAlignment="1">
      <alignment horizontal="right" vertical="center"/>
    </xf>
    <xf numFmtId="0" fontId="10" fillId="3" borderId="81" xfId="3" applyFill="1" applyBorder="1" applyAlignment="1">
      <alignment horizontal="right" vertical="center"/>
    </xf>
    <xf numFmtId="0" fontId="10" fillId="3" borderId="82" xfId="3" applyFill="1" applyBorder="1" applyAlignment="1">
      <alignment horizontal="right" vertical="center"/>
    </xf>
    <xf numFmtId="0" fontId="10" fillId="3" borderId="82" xfId="3" applyFill="1" applyBorder="1" applyAlignment="1">
      <alignment horizontal="center"/>
    </xf>
    <xf numFmtId="0" fontId="10" fillId="3" borderId="81" xfId="3" applyFill="1" applyBorder="1" applyAlignment="1">
      <alignment horizontal="center"/>
    </xf>
    <xf numFmtId="0" fontId="10" fillId="0" borderId="0" xfId="3" applyAlignment="1">
      <alignment horizontal="right" vertical="center"/>
    </xf>
    <xf numFmtId="0" fontId="10" fillId="0" borderId="10" xfId="3" applyBorder="1" applyAlignment="1">
      <alignment horizontal="right" vertical="center"/>
    </xf>
    <xf numFmtId="0" fontId="10" fillId="0" borderId="10" xfId="3" applyBorder="1" applyAlignment="1">
      <alignment horizontal="center"/>
    </xf>
    <xf numFmtId="0" fontId="10" fillId="3" borderId="80" xfId="3" applyFill="1" applyBorder="1" applyAlignment="1">
      <alignment horizontal="center"/>
    </xf>
    <xf numFmtId="0" fontId="19" fillId="0" borderId="0" xfId="3" applyFont="1" applyAlignment="1">
      <alignment horizontal="center"/>
    </xf>
    <xf numFmtId="0" fontId="10" fillId="4" borderId="63" xfId="3" applyFill="1" applyBorder="1" applyAlignment="1">
      <alignment horizontal="center" vertical="center"/>
    </xf>
    <xf numFmtId="0" fontId="10" fillId="4" borderId="19" xfId="3" applyFill="1" applyBorder="1" applyAlignment="1">
      <alignment horizontal="center" vertical="center"/>
    </xf>
    <xf numFmtId="0" fontId="10" fillId="4" borderId="64" xfId="3" applyFill="1" applyBorder="1" applyAlignment="1">
      <alignment horizontal="center" vertical="center"/>
    </xf>
    <xf numFmtId="176" fontId="10" fillId="0" borderId="40" xfId="3" applyNumberFormat="1" applyBorder="1" applyAlignment="1">
      <alignment horizontal="left" vertical="center"/>
    </xf>
    <xf numFmtId="176" fontId="10" fillId="0" borderId="2" xfId="3" applyNumberFormat="1" applyBorder="1" applyAlignment="1">
      <alignment horizontal="left" vertical="center"/>
    </xf>
    <xf numFmtId="176" fontId="10" fillId="0" borderId="47" xfId="3" applyNumberFormat="1" applyBorder="1" applyAlignment="1">
      <alignment horizontal="left" vertical="center"/>
    </xf>
    <xf numFmtId="176" fontId="10" fillId="0" borderId="37" xfId="3" applyNumberFormat="1" applyBorder="1" applyAlignment="1">
      <alignment horizontal="left" vertical="center"/>
    </xf>
    <xf numFmtId="176" fontId="10" fillId="0" borderId="0" xfId="3" applyNumberFormat="1" applyAlignment="1">
      <alignment horizontal="left" vertical="center"/>
    </xf>
    <xf numFmtId="176" fontId="10" fillId="0" borderId="31" xfId="3" applyNumberFormat="1" applyBorder="1" applyAlignment="1">
      <alignment horizontal="left" vertical="center"/>
    </xf>
    <xf numFmtId="176" fontId="10" fillId="0" borderId="55" xfId="3" applyNumberFormat="1" applyBorder="1" applyAlignment="1">
      <alignment horizontal="left" vertical="center"/>
    </xf>
    <xf numFmtId="176" fontId="10" fillId="0" borderId="15" xfId="3" applyNumberFormat="1" applyBorder="1" applyAlignment="1">
      <alignment horizontal="left" vertical="center"/>
    </xf>
    <xf numFmtId="176" fontId="10" fillId="0" borderId="48" xfId="3" applyNumberFormat="1" applyBorder="1" applyAlignment="1">
      <alignment horizontal="left" vertical="center"/>
    </xf>
    <xf numFmtId="178" fontId="12" fillId="0" borderId="40" xfId="3" applyNumberFormat="1" applyFont="1" applyBorder="1" applyAlignment="1">
      <alignment horizontal="center" vertical="center"/>
    </xf>
    <xf numFmtId="178" fontId="12" fillId="0" borderId="2" xfId="3" applyNumberFormat="1" applyFont="1" applyBorder="1" applyAlignment="1">
      <alignment horizontal="center" vertical="center"/>
    </xf>
    <xf numFmtId="178" fontId="12" fillId="0" borderId="47" xfId="3" applyNumberFormat="1" applyFont="1" applyBorder="1" applyAlignment="1">
      <alignment horizontal="center" vertical="center"/>
    </xf>
    <xf numFmtId="0" fontId="4" fillId="0" borderId="83" xfId="3" applyFont="1" applyBorder="1" applyAlignment="1">
      <alignment horizontal="right"/>
    </xf>
    <xf numFmtId="0" fontId="10" fillId="0" borderId="57" xfId="3" applyBorder="1"/>
    <xf numFmtId="0" fontId="2" fillId="4" borderId="84" xfId="3" applyFont="1" applyFill="1" applyBorder="1" applyAlignment="1">
      <alignment horizontal="center" vertical="top" textRotation="255"/>
    </xf>
    <xf numFmtId="0" fontId="2" fillId="4" borderId="73" xfId="3" applyFont="1" applyFill="1" applyBorder="1" applyAlignment="1">
      <alignment horizontal="center" vertical="top" textRotation="255"/>
    </xf>
    <xf numFmtId="0" fontId="2" fillId="4" borderId="87" xfId="3" applyFont="1" applyFill="1" applyBorder="1" applyAlignment="1">
      <alignment horizontal="center" vertical="top" textRotation="255"/>
    </xf>
    <xf numFmtId="0" fontId="6" fillId="0" borderId="74" xfId="3" applyFont="1" applyBorder="1" applyAlignment="1">
      <alignment horizontal="center" vertical="center" textRotation="255"/>
    </xf>
    <xf numFmtId="0" fontId="6" fillId="0" borderId="71" xfId="3" applyFont="1" applyBorder="1" applyAlignment="1">
      <alignment horizontal="center" vertical="center" textRotation="255"/>
    </xf>
    <xf numFmtId="0" fontId="6" fillId="0" borderId="88" xfId="3" applyFont="1" applyBorder="1" applyAlignment="1">
      <alignment horizontal="center" vertical="center" textRotation="255"/>
    </xf>
    <xf numFmtId="0" fontId="6" fillId="0" borderId="74" xfId="3" applyFont="1" applyBorder="1" applyAlignment="1">
      <alignment horizontal="center" vertical="center"/>
    </xf>
    <xf numFmtId="0" fontId="6" fillId="0" borderId="71" xfId="3" applyFont="1" applyBorder="1" applyAlignment="1">
      <alignment horizontal="center" vertical="center"/>
    </xf>
    <xf numFmtId="0" fontId="6" fillId="0" borderId="88" xfId="3" applyFont="1" applyBorder="1" applyAlignment="1">
      <alignment horizontal="center" vertical="center"/>
    </xf>
    <xf numFmtId="0" fontId="14" fillId="0" borderId="9" xfId="3" applyFont="1" applyBorder="1" applyAlignment="1">
      <alignment horizontal="left" vertical="center" wrapText="1"/>
    </xf>
    <xf numFmtId="0" fontId="14" fillId="0" borderId="23" xfId="3" applyFont="1" applyBorder="1" applyAlignment="1">
      <alignment horizontal="left" vertical="center" wrapText="1"/>
    </xf>
    <xf numFmtId="0" fontId="2" fillId="0" borderId="85" xfId="3" applyFont="1" applyBorder="1" applyAlignment="1">
      <alignment horizontal="center" vertical="center" textRotation="255"/>
    </xf>
    <xf numFmtId="0" fontId="2" fillId="0" borderId="71" xfId="3" applyFont="1" applyBorder="1" applyAlignment="1">
      <alignment horizontal="center" vertical="center" textRotation="255"/>
    </xf>
    <xf numFmtId="0" fontId="2" fillId="0" borderId="88" xfId="3" applyFont="1" applyBorder="1" applyAlignment="1">
      <alignment horizontal="center" vertical="center" textRotation="255"/>
    </xf>
    <xf numFmtId="0" fontId="10" fillId="0" borderId="53" xfId="3" applyBorder="1" applyAlignment="1">
      <alignment horizontal="left" vertical="center" wrapText="1"/>
    </xf>
    <xf numFmtId="0" fontId="10" fillId="0" borderId="9" xfId="3" applyBorder="1" applyAlignment="1">
      <alignment horizontal="left" vertical="center"/>
    </xf>
    <xf numFmtId="0" fontId="10" fillId="0" borderId="23" xfId="3" applyBorder="1" applyAlignment="1">
      <alignment horizontal="left" vertical="center"/>
    </xf>
    <xf numFmtId="49" fontId="10" fillId="0" borderId="85" xfId="3" applyNumberFormat="1" applyBorder="1" applyAlignment="1">
      <alignment horizontal="center" vertical="center"/>
    </xf>
    <xf numFmtId="49" fontId="10" fillId="0" borderId="71" xfId="3" applyNumberFormat="1" applyBorder="1" applyAlignment="1">
      <alignment horizontal="center" vertical="center"/>
    </xf>
    <xf numFmtId="49" fontId="10" fillId="0" borderId="88" xfId="3" applyNumberFormat="1" applyBorder="1" applyAlignment="1">
      <alignment horizontal="center" vertical="center"/>
    </xf>
    <xf numFmtId="0" fontId="10" fillId="0" borderId="85" xfId="3" applyBorder="1" applyAlignment="1">
      <alignment horizontal="center" vertical="center" textRotation="255"/>
    </xf>
    <xf numFmtId="0" fontId="10" fillId="0" borderId="71" xfId="3" applyBorder="1" applyAlignment="1">
      <alignment horizontal="center" vertical="center" textRotation="255"/>
    </xf>
    <xf numFmtId="0" fontId="10" fillId="0" borderId="88" xfId="3" applyBorder="1" applyAlignment="1">
      <alignment horizontal="center" vertical="center" textRotation="255"/>
    </xf>
    <xf numFmtId="0" fontId="6" fillId="0" borderId="17" xfId="3" applyFont="1" applyBorder="1" applyAlignment="1">
      <alignment horizontal="center" vertical="center"/>
    </xf>
    <xf numFmtId="38" fontId="0" fillId="0" borderId="85" xfId="4" applyFont="1" applyFill="1" applyBorder="1" applyAlignment="1">
      <alignment horizontal="center" vertical="center"/>
    </xf>
    <xf numFmtId="38" fontId="0" fillId="0" borderId="71" xfId="4" applyFont="1" applyFill="1" applyBorder="1" applyAlignment="1">
      <alignment horizontal="center" vertical="center"/>
    </xf>
    <xf numFmtId="38" fontId="0" fillId="0" borderId="88" xfId="4" applyFont="1" applyFill="1" applyBorder="1" applyAlignment="1">
      <alignment horizontal="center" vertical="center"/>
    </xf>
    <xf numFmtId="0" fontId="6" fillId="0" borderId="94" xfId="3" applyFont="1" applyBorder="1" applyAlignment="1" applyProtection="1">
      <alignment horizontal="left" vertical="top" wrapText="1"/>
      <protection locked="0"/>
    </xf>
    <xf numFmtId="0" fontId="6" fillId="0" borderId="95" xfId="3" applyFont="1" applyBorder="1" applyAlignment="1" applyProtection="1">
      <alignment horizontal="left" vertical="top" wrapText="1"/>
      <protection locked="0"/>
    </xf>
    <xf numFmtId="0" fontId="6" fillId="0" borderId="96" xfId="3" applyFont="1" applyBorder="1" applyAlignment="1" applyProtection="1">
      <alignment horizontal="left" vertical="top" wrapText="1"/>
      <protection locked="0"/>
    </xf>
    <xf numFmtId="0" fontId="6" fillId="4" borderId="85" xfId="3" applyFont="1" applyFill="1" applyBorder="1" applyAlignment="1">
      <alignment horizontal="center" vertical="center" textRotation="255"/>
    </xf>
    <xf numFmtId="0" fontId="6" fillId="4" borderId="71" xfId="3" applyFont="1" applyFill="1" applyBorder="1" applyAlignment="1">
      <alignment horizontal="center" vertical="center" textRotation="255"/>
    </xf>
    <xf numFmtId="0" fontId="6" fillId="4" borderId="88" xfId="3" applyFont="1" applyFill="1" applyBorder="1" applyAlignment="1">
      <alignment horizontal="center" vertical="center" textRotation="255"/>
    </xf>
    <xf numFmtId="0" fontId="6" fillId="0" borderId="53" xfId="3" applyFont="1" applyBorder="1" applyAlignment="1">
      <alignment horizontal="center" vertical="center"/>
    </xf>
    <xf numFmtId="0" fontId="10" fillId="0" borderId="85" xfId="3" applyBorder="1" applyAlignment="1">
      <alignment horizontal="center" vertical="center"/>
    </xf>
    <xf numFmtId="0" fontId="10" fillId="0" borderId="86" xfId="3" applyBorder="1" applyAlignment="1">
      <alignment horizontal="center" vertical="center"/>
    </xf>
    <xf numFmtId="0" fontId="10" fillId="0" borderId="71" xfId="3" applyBorder="1" applyAlignment="1">
      <alignment horizontal="center" vertical="center"/>
    </xf>
    <xf numFmtId="0" fontId="10" fillId="0" borderId="75" xfId="3" applyBorder="1" applyAlignment="1">
      <alignment horizontal="center" vertical="center"/>
    </xf>
    <xf numFmtId="0" fontId="10" fillId="0" borderId="88" xfId="3" applyBorder="1" applyAlignment="1">
      <alignment horizontal="center" vertical="center"/>
    </xf>
    <xf numFmtId="0" fontId="10" fillId="0" borderId="89" xfId="3" applyBorder="1" applyAlignment="1">
      <alignment horizontal="center" vertical="center"/>
    </xf>
    <xf numFmtId="0" fontId="6" fillId="0" borderId="91" xfId="3" applyFont="1" applyBorder="1" applyAlignment="1" applyProtection="1">
      <alignment horizontal="left" vertical="top" wrapText="1"/>
      <protection locked="0"/>
    </xf>
    <xf numFmtId="0" fontId="6" fillId="0" borderId="92" xfId="3" applyFont="1" applyBorder="1" applyAlignment="1" applyProtection="1">
      <alignment horizontal="left" vertical="top" wrapText="1"/>
      <protection locked="0"/>
    </xf>
    <xf numFmtId="0" fontId="6" fillId="0" borderId="93" xfId="3" applyFont="1" applyBorder="1" applyAlignment="1" applyProtection="1">
      <alignment horizontal="left" vertical="top" wrapText="1"/>
      <protection locked="0"/>
    </xf>
    <xf numFmtId="0" fontId="10" fillId="0" borderId="11" xfId="3" applyBorder="1" applyAlignment="1">
      <alignment horizontal="right"/>
    </xf>
    <xf numFmtId="0" fontId="10" fillId="0" borderId="13" xfId="3" applyBorder="1" applyAlignment="1">
      <alignment horizontal="right"/>
    </xf>
    <xf numFmtId="0" fontId="10" fillId="0" borderId="10" xfId="3" applyBorder="1" applyAlignment="1">
      <alignment horizontal="right"/>
    </xf>
    <xf numFmtId="0" fontId="6" fillId="0" borderId="97" xfId="3" applyFont="1" applyBorder="1" applyAlignment="1" applyProtection="1">
      <alignment horizontal="left" vertical="top" wrapText="1"/>
      <protection locked="0"/>
    </xf>
    <xf numFmtId="0" fontId="6" fillId="0" borderId="98" xfId="3" applyFont="1" applyBorder="1" applyAlignment="1" applyProtection="1">
      <alignment horizontal="left" vertical="top" wrapText="1"/>
      <protection locked="0"/>
    </xf>
    <xf numFmtId="0" fontId="6" fillId="0" borderId="99" xfId="3" applyFont="1" applyBorder="1" applyAlignment="1" applyProtection="1">
      <alignment horizontal="left" vertical="top" wrapText="1"/>
      <protection locked="0"/>
    </xf>
    <xf numFmtId="0" fontId="10" fillId="4" borderId="100" xfId="3" applyFill="1" applyBorder="1" applyAlignment="1">
      <alignment horizontal="center"/>
    </xf>
    <xf numFmtId="0" fontId="10" fillId="4" borderId="80" xfId="3" applyFill="1" applyBorder="1" applyAlignment="1">
      <alignment horizontal="center"/>
    </xf>
    <xf numFmtId="0" fontId="10" fillId="4" borderId="81" xfId="3" applyFill="1" applyBorder="1" applyAlignment="1">
      <alignment horizontal="center"/>
    </xf>
    <xf numFmtId="49" fontId="10" fillId="0" borderId="27" xfId="3" applyNumberFormat="1" applyBorder="1" applyAlignment="1">
      <alignment horizontal="center"/>
    </xf>
    <xf numFmtId="0" fontId="6" fillId="0" borderId="10" xfId="3" applyFont="1" applyBorder="1" applyAlignment="1">
      <alignment horizontal="center"/>
    </xf>
    <xf numFmtId="49" fontId="19" fillId="0" borderId="0" xfId="4" applyNumberFormat="1" applyFont="1" applyAlignment="1">
      <alignment horizontal="center"/>
    </xf>
    <xf numFmtId="0" fontId="22" fillId="5" borderId="55" xfId="0" applyFont="1" applyFill="1" applyBorder="1" applyAlignment="1">
      <alignment vertical="center" wrapText="1"/>
    </xf>
    <xf numFmtId="0" fontId="22" fillId="5" borderId="15" xfId="0" applyFont="1" applyFill="1" applyBorder="1" applyAlignment="1">
      <alignment vertical="center" wrapText="1"/>
    </xf>
    <xf numFmtId="0" fontId="22" fillId="5" borderId="48" xfId="0" applyFont="1" applyFill="1" applyBorder="1" applyAlignment="1">
      <alignment vertical="center" wrapText="1"/>
    </xf>
  </cellXfs>
  <cellStyles count="5">
    <cellStyle name="桁区切り" xfId="1" builtinId="6"/>
    <cellStyle name="桁区切り 2" xfId="4" xr:uid="{B678A0B4-78A0-438E-A7CB-072ACBD87AD3}"/>
    <cellStyle name="標準" xfId="0" builtinId="0"/>
    <cellStyle name="標準 2" xfId="2" xr:uid="{262B8038-44FF-45F9-B7F7-4940499E2E67}"/>
    <cellStyle name="標準 3" xfId="3" xr:uid="{9BD45F98-E248-4252-9C15-B168A2A9801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895348</xdr:colOff>
      <xdr:row>39</xdr:row>
      <xdr:rowOff>211669</xdr:rowOff>
    </xdr:from>
    <xdr:to>
      <xdr:col>2</xdr:col>
      <xdr:colOff>735540</xdr:colOff>
      <xdr:row>41</xdr:row>
      <xdr:rowOff>135468</xdr:rowOff>
    </xdr:to>
    <xdr:sp macro="[0]!増加入力" textlink="">
      <xdr:nvSpPr>
        <xdr:cNvPr id="9" name="四角形: 角を丸くする 8">
          <a:extLst>
            <a:ext uri="{FF2B5EF4-FFF2-40B4-BE49-F238E27FC236}">
              <a16:creationId xmlns:a16="http://schemas.microsoft.com/office/drawing/2014/main" id="{B7A9B1F1-CBE8-43B4-A22E-9BF3568B2EE3}"/>
            </a:ext>
          </a:extLst>
        </xdr:cNvPr>
        <xdr:cNvSpPr/>
      </xdr:nvSpPr>
      <xdr:spPr>
        <a:xfrm>
          <a:off x="1117598" y="9620252"/>
          <a:ext cx="1194859" cy="410633"/>
        </a:xfrm>
        <a:prstGeom prst="roundRect">
          <a:avLst/>
        </a:prstGeom>
        <a:solidFill>
          <a:schemeClr val="accent1">
            <a:lumMod val="60000"/>
            <a:lumOff val="40000"/>
          </a:schemeClr>
        </a:solidFill>
        <a:ln>
          <a:solidFill>
            <a:srgbClr val="00B0F0"/>
          </a:solidFill>
        </a:ln>
        <a:effectLst/>
        <a:scene3d>
          <a:camera prst="orthographicFront">
            <a:rot lat="0" lon="0" rev="0"/>
          </a:camera>
          <a:lightRig rig="soft" dir="t">
            <a:rot lat="0" lon="0" rev="0"/>
          </a:lightRig>
        </a:scene3d>
        <a:sp3d prstMaterial="matte">
          <a:bevelT w="63500" h="63500" prst="artDeco"/>
          <a:contourClr>
            <a:srgbClr val="00B0F0"/>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b="1" u="sng">
              <a:solidFill>
                <a:srgbClr val="002060"/>
              </a:solidFill>
            </a:rPr>
            <a:t>増加</a:t>
          </a:r>
          <a:r>
            <a:rPr kumimoji="1" lang="en-US" altLang="ja-JP" sz="1050" b="1" u="sng">
              <a:solidFill>
                <a:srgbClr val="002060"/>
              </a:solidFill>
            </a:rPr>
            <a:t>(</a:t>
          </a:r>
          <a:r>
            <a:rPr kumimoji="1" lang="ja-JP" altLang="en-US" sz="1050" b="1" u="sng">
              <a:solidFill>
                <a:srgbClr val="002060"/>
              </a:solidFill>
            </a:rPr>
            <a:t>１</a:t>
          </a:r>
          <a:r>
            <a:rPr kumimoji="1" lang="en-US" altLang="ja-JP" sz="1050" b="1" u="sng">
              <a:solidFill>
                <a:srgbClr val="002060"/>
              </a:solidFill>
            </a:rPr>
            <a:t>)</a:t>
          </a:r>
          <a:r>
            <a:rPr kumimoji="1" lang="ja-JP" altLang="en-US" sz="1050" b="1" u="sng">
              <a:solidFill>
                <a:srgbClr val="002060"/>
              </a:solidFill>
            </a:rPr>
            <a:t>入力</a:t>
          </a:r>
        </a:p>
      </xdr:txBody>
    </xdr:sp>
    <xdr:clientData/>
  </xdr:twoCellAnchor>
  <xdr:twoCellAnchor>
    <xdr:from>
      <xdr:col>3</xdr:col>
      <xdr:colOff>7408</xdr:colOff>
      <xdr:row>39</xdr:row>
      <xdr:rowOff>222250</xdr:rowOff>
    </xdr:from>
    <xdr:to>
      <xdr:col>4</xdr:col>
      <xdr:colOff>984250</xdr:colOff>
      <xdr:row>41</xdr:row>
      <xdr:rowOff>149222</xdr:rowOff>
    </xdr:to>
    <xdr:sp macro="[0]!減少入力" textlink="">
      <xdr:nvSpPr>
        <xdr:cNvPr id="11" name="四角形: 角を丸くする 10">
          <a:extLst>
            <a:ext uri="{FF2B5EF4-FFF2-40B4-BE49-F238E27FC236}">
              <a16:creationId xmlns:a16="http://schemas.microsoft.com/office/drawing/2014/main" id="{8DD4DE49-4B24-4E7F-999D-ECE6FA25C1A9}"/>
            </a:ext>
          </a:extLst>
        </xdr:cNvPr>
        <xdr:cNvSpPr/>
      </xdr:nvSpPr>
      <xdr:spPr>
        <a:xfrm>
          <a:off x="2949575" y="9630833"/>
          <a:ext cx="1209675" cy="413806"/>
        </a:xfrm>
        <a:prstGeom prst="roundRect">
          <a:avLst/>
        </a:prstGeom>
        <a:solidFill>
          <a:schemeClr val="accent1">
            <a:lumMod val="60000"/>
            <a:lumOff val="40000"/>
          </a:schemeClr>
        </a:solidFill>
        <a:ln>
          <a:solidFill>
            <a:srgbClr val="00B0F0"/>
          </a:solidFill>
        </a:ln>
        <a:effectLst/>
        <a:scene3d>
          <a:camera prst="orthographicFront">
            <a:rot lat="0" lon="0" rev="0"/>
          </a:camera>
          <a:lightRig rig="soft" dir="t">
            <a:rot lat="0" lon="0" rev="0"/>
          </a:lightRig>
        </a:scene3d>
        <a:sp3d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b="1" u="sng">
              <a:solidFill>
                <a:srgbClr val="FF0000"/>
              </a:solidFill>
            </a:rPr>
            <a:t>減少</a:t>
          </a:r>
          <a:r>
            <a:rPr kumimoji="1" lang="en-US" altLang="ja-JP" sz="1000" b="1" u="sng">
              <a:solidFill>
                <a:srgbClr val="FF0000"/>
              </a:solidFill>
            </a:rPr>
            <a:t>(</a:t>
          </a:r>
          <a:r>
            <a:rPr kumimoji="1" lang="ja-JP" altLang="en-US" sz="1000" b="1" u="sng">
              <a:solidFill>
                <a:srgbClr val="FF0000"/>
              </a:solidFill>
            </a:rPr>
            <a:t>１</a:t>
          </a:r>
          <a:r>
            <a:rPr kumimoji="1" lang="en-US" altLang="ja-JP" sz="1000" b="1" u="sng">
              <a:solidFill>
                <a:srgbClr val="FF0000"/>
              </a:solidFill>
            </a:rPr>
            <a:t>)</a:t>
          </a:r>
          <a:r>
            <a:rPr kumimoji="1" lang="ja-JP" altLang="en-US" sz="1050" b="1" u="sng">
              <a:solidFill>
                <a:srgbClr val="FF0000"/>
              </a:solidFill>
            </a:rPr>
            <a:t>入力</a:t>
          </a:r>
          <a:endParaRPr kumimoji="1" lang="ja-JP" altLang="en-US" sz="1000" b="1" u="sng">
            <a:solidFill>
              <a:srgbClr val="FF0000"/>
            </a:solidFill>
          </a:endParaRPr>
        </a:p>
      </xdr:txBody>
    </xdr:sp>
    <xdr:clientData/>
  </xdr:twoCellAnchor>
  <xdr:twoCellAnchor>
    <xdr:from>
      <xdr:col>11</xdr:col>
      <xdr:colOff>59531</xdr:colOff>
      <xdr:row>39</xdr:row>
      <xdr:rowOff>71436</xdr:rowOff>
    </xdr:from>
    <xdr:to>
      <xdr:col>15</xdr:col>
      <xdr:colOff>530</xdr:colOff>
      <xdr:row>41</xdr:row>
      <xdr:rowOff>47624</xdr:rowOff>
    </xdr:to>
    <xdr:sp macro="[0]!申告書を見る" textlink="">
      <xdr:nvSpPr>
        <xdr:cNvPr id="6" name="四角形: 角を丸くする 5">
          <a:extLst>
            <a:ext uri="{FF2B5EF4-FFF2-40B4-BE49-F238E27FC236}">
              <a16:creationId xmlns:a16="http://schemas.microsoft.com/office/drawing/2014/main" id="{B802C7BC-6853-43C3-9836-3BA5BAF1CC0A}"/>
            </a:ext>
          </a:extLst>
        </xdr:cNvPr>
        <xdr:cNvSpPr/>
      </xdr:nvSpPr>
      <xdr:spPr>
        <a:xfrm>
          <a:off x="7750969" y="9727405"/>
          <a:ext cx="1369749" cy="452438"/>
        </a:xfrm>
        <a:prstGeom prst="roundRect">
          <a:avLst/>
        </a:prstGeom>
        <a:blipFill>
          <a:blip xmlns:r="http://schemas.openxmlformats.org/officeDocument/2006/relationships" r:embed="rId1"/>
          <a:tile tx="0" ty="0" sx="100000" sy="100000" flip="none" algn="tl"/>
        </a:blipFill>
        <a:ln>
          <a:solidFill>
            <a:schemeClr val="tx1">
              <a:lumMod val="50000"/>
              <a:lumOff val="50000"/>
            </a:schemeClr>
          </a:solidFill>
        </a:ln>
        <a:effectLst/>
        <a:scene3d>
          <a:camera prst="orthographicFront">
            <a:rot lat="0" lon="0" rev="0"/>
          </a:camera>
          <a:lightRig rig="soft" dir="t">
            <a:rot lat="0" lon="0" rev="0"/>
          </a:lightRig>
        </a:scene3d>
        <a:sp3d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u="sng">
              <a:solidFill>
                <a:sysClr val="windowText" lastClr="000000"/>
              </a:solidFill>
            </a:rPr>
            <a:t>申告書を見る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76200</xdr:colOff>
      <xdr:row>1</xdr:row>
      <xdr:rowOff>88106</xdr:rowOff>
    </xdr:from>
    <xdr:to>
      <xdr:col>2</xdr:col>
      <xdr:colOff>590550</xdr:colOff>
      <xdr:row>3</xdr:row>
      <xdr:rowOff>164306</xdr:rowOff>
    </xdr:to>
    <xdr:sp macro="" textlink="">
      <xdr:nvSpPr>
        <xdr:cNvPr id="2" name="Oval 12">
          <a:extLst>
            <a:ext uri="{FF2B5EF4-FFF2-40B4-BE49-F238E27FC236}">
              <a16:creationId xmlns:a16="http://schemas.microsoft.com/office/drawing/2014/main" id="{9B3EA1F6-F0F6-4915-9FA0-5558B74D2113}"/>
            </a:ext>
          </a:extLst>
        </xdr:cNvPr>
        <xdr:cNvSpPr>
          <a:spLocks noChangeArrowheads="1"/>
        </xdr:cNvSpPr>
      </xdr:nvSpPr>
      <xdr:spPr bwMode="auto">
        <a:xfrm>
          <a:off x="576263" y="373856"/>
          <a:ext cx="740568" cy="659606"/>
        </a:xfrm>
        <a:prstGeom prst="ellipse">
          <a:avLst/>
        </a:prstGeom>
        <a:solidFill>
          <a:srgbClr val="FFFFFF"/>
        </a:solidFill>
        <a:ln w="9525">
          <a:solidFill>
            <a:srgbClr val="A6A6A6"/>
          </a:solidFill>
          <a:round/>
          <a:headEnd/>
          <a:tailEnd/>
        </a:ln>
      </xdr:spPr>
    </xdr:sp>
    <xdr:clientData/>
  </xdr:twoCellAnchor>
  <xdr:twoCellAnchor>
    <xdr:from>
      <xdr:col>1</xdr:col>
      <xdr:colOff>159543</xdr:colOff>
      <xdr:row>1</xdr:row>
      <xdr:rowOff>309563</xdr:rowOff>
    </xdr:from>
    <xdr:to>
      <xdr:col>2</xdr:col>
      <xdr:colOff>502443</xdr:colOff>
      <xdr:row>2</xdr:row>
      <xdr:rowOff>245269</xdr:rowOff>
    </xdr:to>
    <xdr:sp macro="" textlink="">
      <xdr:nvSpPr>
        <xdr:cNvPr id="3" name="Text Box 13">
          <a:extLst>
            <a:ext uri="{FF2B5EF4-FFF2-40B4-BE49-F238E27FC236}">
              <a16:creationId xmlns:a16="http://schemas.microsoft.com/office/drawing/2014/main" id="{952906E7-236E-425D-B31F-F837A0B0601B}"/>
            </a:ext>
          </a:extLst>
        </xdr:cNvPr>
        <xdr:cNvSpPr txBox="1">
          <a:spLocks noChangeArrowheads="1"/>
        </xdr:cNvSpPr>
      </xdr:nvSpPr>
      <xdr:spPr bwMode="auto">
        <a:xfrm>
          <a:off x="659606" y="595313"/>
          <a:ext cx="569118" cy="25717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chemeClr val="bg1">
                  <a:lumMod val="50000"/>
                </a:schemeClr>
              </a:solidFill>
              <a:latin typeface="ＭＳ Ｐ明朝"/>
              <a:ea typeface="ＭＳ Ｐ明朝"/>
            </a:rPr>
            <a:t>受付印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1200150</xdr:colOff>
      <xdr:row>5</xdr:row>
      <xdr:rowOff>47625</xdr:rowOff>
    </xdr:from>
    <xdr:to>
      <xdr:col>9</xdr:col>
      <xdr:colOff>9525</xdr:colOff>
      <xdr:row>6</xdr:row>
      <xdr:rowOff>104775</xdr:rowOff>
    </xdr:to>
    <xdr:sp macro="" textlink="">
      <xdr:nvSpPr>
        <xdr:cNvPr id="2" name="Text Box 33">
          <a:extLst>
            <a:ext uri="{FF2B5EF4-FFF2-40B4-BE49-F238E27FC236}">
              <a16:creationId xmlns:a16="http://schemas.microsoft.com/office/drawing/2014/main" id="{0CF3DEB7-DEC6-41F6-B124-F253AAF356A3}"/>
            </a:ext>
          </a:extLst>
        </xdr:cNvPr>
        <xdr:cNvSpPr txBox="1">
          <a:spLocks noChangeArrowheads="1"/>
        </xdr:cNvSpPr>
      </xdr:nvSpPr>
      <xdr:spPr bwMode="auto">
        <a:xfrm>
          <a:off x="6010275" y="1009650"/>
          <a:ext cx="323850" cy="40005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900" b="0" i="0" strike="noStrike">
              <a:solidFill>
                <a:srgbClr val="000000"/>
              </a:solidFill>
              <a:latin typeface="ＭＳ Ｐゴシック"/>
              <a:ea typeface="ＭＳ Ｐゴシック"/>
            </a:rPr>
            <a:t>(</a:t>
          </a:r>
          <a:r>
            <a:rPr lang="ja-JP" altLang="en-US" sz="900" b="0" i="0" strike="noStrike">
              <a:solidFill>
                <a:srgbClr val="000000"/>
              </a:solidFill>
              <a:latin typeface="ＭＳ Ｐゴシック"/>
              <a:ea typeface="ＭＳ Ｐゴシック"/>
            </a:rPr>
            <a:t>イ）</a:t>
          </a:r>
        </a:p>
      </xdr:txBody>
    </xdr:sp>
    <xdr:clientData/>
  </xdr:twoCellAnchor>
  <xdr:twoCellAnchor>
    <xdr:from>
      <xdr:col>11</xdr:col>
      <xdr:colOff>809625</xdr:colOff>
      <xdr:row>5</xdr:row>
      <xdr:rowOff>38100</xdr:rowOff>
    </xdr:from>
    <xdr:to>
      <xdr:col>12</xdr:col>
      <xdr:colOff>28575</xdr:colOff>
      <xdr:row>6</xdr:row>
      <xdr:rowOff>95250</xdr:rowOff>
    </xdr:to>
    <xdr:sp macro="" textlink="">
      <xdr:nvSpPr>
        <xdr:cNvPr id="3" name="Text Box 34">
          <a:extLst>
            <a:ext uri="{FF2B5EF4-FFF2-40B4-BE49-F238E27FC236}">
              <a16:creationId xmlns:a16="http://schemas.microsoft.com/office/drawing/2014/main" id="{DE424784-A2B9-417A-931F-E2AAE35D9BEB}"/>
            </a:ext>
          </a:extLst>
        </xdr:cNvPr>
        <xdr:cNvSpPr txBox="1">
          <a:spLocks noChangeArrowheads="1"/>
        </xdr:cNvSpPr>
      </xdr:nvSpPr>
      <xdr:spPr bwMode="auto">
        <a:xfrm>
          <a:off x="7753350" y="1000125"/>
          <a:ext cx="323850" cy="40005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900" b="0" i="0" strike="noStrike">
              <a:solidFill>
                <a:srgbClr val="000000"/>
              </a:solidFill>
              <a:latin typeface="ＭＳ Ｐゴシック"/>
              <a:ea typeface="ＭＳ Ｐゴシック"/>
            </a:rPr>
            <a:t>(</a:t>
          </a:r>
          <a:r>
            <a:rPr lang="ja-JP" altLang="en-US" sz="900" b="0" i="0" strike="noStrike">
              <a:solidFill>
                <a:srgbClr val="000000"/>
              </a:solidFill>
              <a:latin typeface="ＭＳ Ｐゴシック"/>
              <a:ea typeface="ＭＳ Ｐゴシック"/>
            </a:rPr>
            <a:t>ハ）</a:t>
          </a:r>
        </a:p>
      </xdr:txBody>
    </xdr:sp>
    <xdr:clientData/>
  </xdr:twoCellAnchor>
  <xdr:twoCellAnchor>
    <xdr:from>
      <xdr:col>10</xdr:col>
      <xdr:colOff>38100</xdr:colOff>
      <xdr:row>5</xdr:row>
      <xdr:rowOff>9525</xdr:rowOff>
    </xdr:from>
    <xdr:to>
      <xdr:col>11</xdr:col>
      <xdr:colOff>38100</xdr:colOff>
      <xdr:row>6</xdr:row>
      <xdr:rowOff>66675</xdr:rowOff>
    </xdr:to>
    <xdr:sp macro="" textlink="">
      <xdr:nvSpPr>
        <xdr:cNvPr id="4" name="Text Box 35">
          <a:extLst>
            <a:ext uri="{FF2B5EF4-FFF2-40B4-BE49-F238E27FC236}">
              <a16:creationId xmlns:a16="http://schemas.microsoft.com/office/drawing/2014/main" id="{9E17BF61-1328-4741-B44D-7655347C98D6}"/>
            </a:ext>
          </a:extLst>
        </xdr:cNvPr>
        <xdr:cNvSpPr txBox="1">
          <a:spLocks noChangeArrowheads="1"/>
        </xdr:cNvSpPr>
      </xdr:nvSpPr>
      <xdr:spPr bwMode="auto">
        <a:xfrm>
          <a:off x="6657975" y="971550"/>
          <a:ext cx="323850" cy="40005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900" b="0" i="0" strike="noStrike">
              <a:solidFill>
                <a:srgbClr val="000000"/>
              </a:solidFill>
              <a:latin typeface="ＭＳ Ｐゴシック"/>
              <a:ea typeface="ＭＳ Ｐゴシック"/>
            </a:rPr>
            <a:t>(</a:t>
          </a:r>
          <a:r>
            <a:rPr lang="ja-JP" altLang="en-US" sz="900" b="0" i="0" strike="noStrike">
              <a:solidFill>
                <a:srgbClr val="000000"/>
              </a:solidFill>
              <a:latin typeface="ＭＳ Ｐゴシック"/>
              <a:ea typeface="ＭＳ Ｐゴシック"/>
            </a:rPr>
            <a:t>ロ）</a:t>
          </a:r>
        </a:p>
      </xdr:txBody>
    </xdr:sp>
    <xdr:clientData/>
  </xdr:twoCellAnchor>
  <xdr:twoCellAnchor>
    <xdr:from>
      <xdr:col>0</xdr:col>
      <xdr:colOff>52334</xdr:colOff>
      <xdr:row>31</xdr:row>
      <xdr:rowOff>62802</xdr:rowOff>
    </xdr:from>
    <xdr:to>
      <xdr:col>3</xdr:col>
      <xdr:colOff>2239944</xdr:colOff>
      <xdr:row>32</xdr:row>
      <xdr:rowOff>157006</xdr:rowOff>
    </xdr:to>
    <xdr:sp macro="" textlink="">
      <xdr:nvSpPr>
        <xdr:cNvPr id="5" name="正方形/長方形 4">
          <a:extLst>
            <a:ext uri="{FF2B5EF4-FFF2-40B4-BE49-F238E27FC236}">
              <a16:creationId xmlns:a16="http://schemas.microsoft.com/office/drawing/2014/main" id="{3B959E7D-FEDF-4900-B0E3-CC89B7C96830}"/>
            </a:ext>
          </a:extLst>
        </xdr:cNvPr>
        <xdr:cNvSpPr/>
      </xdr:nvSpPr>
      <xdr:spPr bwMode="auto">
        <a:xfrm>
          <a:off x="52334" y="7711377"/>
          <a:ext cx="3692560" cy="341854"/>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lnSpc>
              <a:spcPts val="1200"/>
            </a:lnSpc>
          </a:pPr>
          <a:r>
            <a:rPr kumimoji="1" lang="ja-JP" altLang="en-US" sz="1100" baseline="0"/>
            <a:t> </a:t>
          </a:r>
          <a:r>
            <a:rPr kumimoji="1" lang="ja-JP" altLang="en-US" sz="1000" baseline="0"/>
            <a:t>１  構築物    ２  機械及び装置         ３  船舶</a:t>
          </a:r>
          <a:endParaRPr kumimoji="1" lang="en-US" altLang="ja-JP" sz="1000" baseline="0"/>
        </a:p>
        <a:p>
          <a:pPr algn="l">
            <a:lnSpc>
              <a:spcPts val="1200"/>
            </a:lnSpc>
          </a:pPr>
          <a:r>
            <a:rPr kumimoji="1" lang="ja-JP" altLang="en-US" sz="1000" baseline="0"/>
            <a:t> ４  航空機    ５  車両及び運搬具    ６  工具</a:t>
          </a:r>
          <a:r>
            <a:rPr kumimoji="1" lang="en-US" altLang="ja-JP" sz="1000" baseline="0"/>
            <a:t>､</a:t>
          </a:r>
          <a:r>
            <a:rPr kumimoji="1" lang="ja-JP" altLang="en-US" sz="1000" baseline="0"/>
            <a:t>器具及び備品</a:t>
          </a:r>
          <a:endParaRPr kumimoji="1" lang="ja-JP" altLang="en-US" sz="1000"/>
        </a:p>
      </xdr:txBody>
    </xdr:sp>
    <xdr:clientData/>
  </xdr:twoCellAnchor>
  <xdr:twoCellAnchor>
    <xdr:from>
      <xdr:col>4</xdr:col>
      <xdr:colOff>188407</xdr:colOff>
      <xdr:row>31</xdr:row>
      <xdr:rowOff>62801</xdr:rowOff>
    </xdr:from>
    <xdr:to>
      <xdr:col>8</xdr:col>
      <xdr:colOff>502418</xdr:colOff>
      <xdr:row>32</xdr:row>
      <xdr:rowOff>157006</xdr:rowOff>
    </xdr:to>
    <xdr:sp macro="" textlink="">
      <xdr:nvSpPr>
        <xdr:cNvPr id="6" name="正方形/長方形 5">
          <a:extLst>
            <a:ext uri="{FF2B5EF4-FFF2-40B4-BE49-F238E27FC236}">
              <a16:creationId xmlns:a16="http://schemas.microsoft.com/office/drawing/2014/main" id="{CF1B940A-5EBC-4ADC-AAFE-0CC305624978}"/>
            </a:ext>
          </a:extLst>
        </xdr:cNvPr>
        <xdr:cNvSpPr/>
      </xdr:nvSpPr>
      <xdr:spPr bwMode="auto">
        <a:xfrm>
          <a:off x="4007932" y="7711376"/>
          <a:ext cx="1304611" cy="34185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000" baseline="0"/>
            <a:t>  </a:t>
          </a:r>
          <a:r>
            <a:rPr kumimoji="1" lang="ja-JP" altLang="en-US" sz="1000"/>
            <a:t>４  平成</a:t>
          </a:r>
          <a:r>
            <a:rPr kumimoji="1" lang="ja-JP" altLang="en-US" sz="1000" baseline="0"/>
            <a:t>    </a:t>
          </a:r>
          <a:r>
            <a:rPr kumimoji="1" lang="ja-JP" altLang="en-US" sz="1000"/>
            <a:t>５　令和</a:t>
          </a:r>
        </a:p>
      </xdr:txBody>
    </xdr:sp>
    <xdr:clientData/>
  </xdr:twoCellAnchor>
  <xdr:twoCellAnchor>
    <xdr:from>
      <xdr:col>12</xdr:col>
      <xdr:colOff>219809</xdr:colOff>
      <xdr:row>31</xdr:row>
      <xdr:rowOff>58196</xdr:rowOff>
    </xdr:from>
    <xdr:to>
      <xdr:col>16</xdr:col>
      <xdr:colOff>586154</xdr:colOff>
      <xdr:row>32</xdr:row>
      <xdr:rowOff>198874</xdr:rowOff>
    </xdr:to>
    <xdr:sp macro="" textlink="">
      <xdr:nvSpPr>
        <xdr:cNvPr id="7" name="正方形/長方形 6">
          <a:extLst>
            <a:ext uri="{FF2B5EF4-FFF2-40B4-BE49-F238E27FC236}">
              <a16:creationId xmlns:a16="http://schemas.microsoft.com/office/drawing/2014/main" id="{7ED19601-CA7F-4F41-AA9A-E8C85C685020}"/>
            </a:ext>
          </a:extLst>
        </xdr:cNvPr>
        <xdr:cNvSpPr/>
      </xdr:nvSpPr>
      <xdr:spPr bwMode="auto">
        <a:xfrm>
          <a:off x="8268434" y="7706771"/>
          <a:ext cx="2490420" cy="388328"/>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lnSpc>
              <a:spcPts val="1200"/>
            </a:lnSpc>
          </a:pPr>
          <a:r>
            <a:rPr kumimoji="1" lang="ja-JP" altLang="en-US" sz="1100"/>
            <a:t>  </a:t>
          </a:r>
          <a:r>
            <a:rPr kumimoji="1" lang="ja-JP" altLang="en-US" sz="1000"/>
            <a:t>１  新品取得                     ２  中古品取得</a:t>
          </a:r>
          <a:endParaRPr kumimoji="1" lang="en-US" altLang="ja-JP" sz="1000"/>
        </a:p>
        <a:p>
          <a:pPr algn="l">
            <a:lnSpc>
              <a:spcPts val="1200"/>
            </a:lnSpc>
          </a:pPr>
          <a:r>
            <a:rPr kumimoji="1" lang="ja-JP" altLang="en-US" sz="1000"/>
            <a:t>  ３ </a:t>
          </a:r>
          <a:r>
            <a:rPr kumimoji="1" lang="ja-JP" altLang="en-US" sz="1000" baseline="0"/>
            <a:t> </a:t>
          </a:r>
          <a:r>
            <a:rPr kumimoji="1" lang="ja-JP" altLang="en-US" sz="1000"/>
            <a:t>移動による受入れ     ４  その他</a:t>
          </a:r>
        </a:p>
      </xdr:txBody>
    </xdr:sp>
    <xdr:clientData/>
  </xdr:twoCellAnchor>
  <xdr:twoCellAnchor>
    <xdr:from>
      <xdr:col>1</xdr:col>
      <xdr:colOff>19050</xdr:colOff>
      <xdr:row>29</xdr:row>
      <xdr:rowOff>257175</xdr:rowOff>
    </xdr:from>
    <xdr:to>
      <xdr:col>1</xdr:col>
      <xdr:colOff>171450</xdr:colOff>
      <xdr:row>31</xdr:row>
      <xdr:rowOff>66675</xdr:rowOff>
    </xdr:to>
    <xdr:sp macro="" textlink="">
      <xdr:nvSpPr>
        <xdr:cNvPr id="8" name="上矢印 8">
          <a:extLst>
            <a:ext uri="{FF2B5EF4-FFF2-40B4-BE49-F238E27FC236}">
              <a16:creationId xmlns:a16="http://schemas.microsoft.com/office/drawing/2014/main" id="{3EBB521B-8DC1-435F-A431-F53FB76BDE31}"/>
            </a:ext>
          </a:extLst>
        </xdr:cNvPr>
        <xdr:cNvSpPr>
          <a:spLocks noChangeArrowheads="1"/>
        </xdr:cNvSpPr>
      </xdr:nvSpPr>
      <xdr:spPr bwMode="auto">
        <a:xfrm>
          <a:off x="314325" y="7372350"/>
          <a:ext cx="152400" cy="342900"/>
        </a:xfrm>
        <a:prstGeom prst="upArrow">
          <a:avLst>
            <a:gd name="adj1" fmla="val 50000"/>
            <a:gd name="adj2" fmla="val 50510"/>
          </a:avLst>
        </a:prstGeom>
        <a:solidFill>
          <a:srgbClr val="FFFFFF"/>
        </a:solidFill>
        <a:ln w="9525" algn="ctr">
          <a:solidFill>
            <a:srgbClr val="000000"/>
          </a:solidFill>
          <a:round/>
          <a:headEnd/>
          <a:tailEnd/>
        </a:ln>
      </xdr:spPr>
    </xdr:sp>
    <xdr:clientData/>
  </xdr:twoCellAnchor>
  <xdr:twoCellAnchor>
    <xdr:from>
      <xdr:col>5</xdr:col>
      <xdr:colOff>76200</xdr:colOff>
      <xdr:row>29</xdr:row>
      <xdr:rowOff>257175</xdr:rowOff>
    </xdr:from>
    <xdr:to>
      <xdr:col>5</xdr:col>
      <xdr:colOff>200025</xdr:colOff>
      <xdr:row>31</xdr:row>
      <xdr:rowOff>66675</xdr:rowOff>
    </xdr:to>
    <xdr:sp macro="" textlink="">
      <xdr:nvSpPr>
        <xdr:cNvPr id="9" name="上矢印 9">
          <a:extLst>
            <a:ext uri="{FF2B5EF4-FFF2-40B4-BE49-F238E27FC236}">
              <a16:creationId xmlns:a16="http://schemas.microsoft.com/office/drawing/2014/main" id="{EAEA505F-B3C1-431E-A055-07DE9ACFB931}"/>
            </a:ext>
          </a:extLst>
        </xdr:cNvPr>
        <xdr:cNvSpPr>
          <a:spLocks noChangeArrowheads="1"/>
        </xdr:cNvSpPr>
      </xdr:nvSpPr>
      <xdr:spPr bwMode="auto">
        <a:xfrm>
          <a:off x="4200525" y="7372350"/>
          <a:ext cx="123825" cy="342900"/>
        </a:xfrm>
        <a:prstGeom prst="upArrow">
          <a:avLst>
            <a:gd name="adj1" fmla="val 50000"/>
            <a:gd name="adj2" fmla="val 53513"/>
          </a:avLst>
        </a:prstGeom>
        <a:solidFill>
          <a:srgbClr val="FFFFFF"/>
        </a:solidFill>
        <a:ln w="9525" algn="ctr">
          <a:solidFill>
            <a:srgbClr val="000000"/>
          </a:solidFill>
          <a:round/>
          <a:headEnd/>
          <a:tailEnd/>
        </a:ln>
      </xdr:spPr>
    </xdr:sp>
    <xdr:clientData/>
  </xdr:twoCellAnchor>
  <xdr:twoCellAnchor>
    <xdr:from>
      <xdr:col>15</xdr:col>
      <xdr:colOff>85725</xdr:colOff>
      <xdr:row>29</xdr:row>
      <xdr:rowOff>257175</xdr:rowOff>
    </xdr:from>
    <xdr:to>
      <xdr:col>15</xdr:col>
      <xdr:colOff>238125</xdr:colOff>
      <xdr:row>31</xdr:row>
      <xdr:rowOff>66675</xdr:rowOff>
    </xdr:to>
    <xdr:sp macro="" textlink="">
      <xdr:nvSpPr>
        <xdr:cNvPr id="10" name="上矢印 10">
          <a:extLst>
            <a:ext uri="{FF2B5EF4-FFF2-40B4-BE49-F238E27FC236}">
              <a16:creationId xmlns:a16="http://schemas.microsoft.com/office/drawing/2014/main" id="{5580AB19-DA2C-4C0D-A436-10CFBF04F553}"/>
            </a:ext>
          </a:extLst>
        </xdr:cNvPr>
        <xdr:cNvSpPr>
          <a:spLocks noChangeArrowheads="1"/>
        </xdr:cNvSpPr>
      </xdr:nvSpPr>
      <xdr:spPr bwMode="auto">
        <a:xfrm>
          <a:off x="9934575" y="7372350"/>
          <a:ext cx="152400" cy="342900"/>
        </a:xfrm>
        <a:prstGeom prst="upArrow">
          <a:avLst>
            <a:gd name="adj1" fmla="val 50000"/>
            <a:gd name="adj2" fmla="val 50510"/>
          </a:avLst>
        </a:prstGeom>
        <a:solidFill>
          <a:srgbClr val="FFFFFF"/>
        </a:solidFill>
        <a:ln w="9525" algn="ctr">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1200150</xdr:colOff>
      <xdr:row>5</xdr:row>
      <xdr:rowOff>47625</xdr:rowOff>
    </xdr:from>
    <xdr:to>
      <xdr:col>9</xdr:col>
      <xdr:colOff>9525</xdr:colOff>
      <xdr:row>6</xdr:row>
      <xdr:rowOff>104775</xdr:rowOff>
    </xdr:to>
    <xdr:sp macro="" textlink="">
      <xdr:nvSpPr>
        <xdr:cNvPr id="2" name="Text Box 1">
          <a:extLst>
            <a:ext uri="{FF2B5EF4-FFF2-40B4-BE49-F238E27FC236}">
              <a16:creationId xmlns:a16="http://schemas.microsoft.com/office/drawing/2014/main" id="{C5E35F8B-FC1B-489D-B0BD-3D6D94096DA0}"/>
            </a:ext>
          </a:extLst>
        </xdr:cNvPr>
        <xdr:cNvSpPr txBox="1">
          <a:spLocks noChangeArrowheads="1"/>
        </xdr:cNvSpPr>
      </xdr:nvSpPr>
      <xdr:spPr bwMode="auto">
        <a:xfrm>
          <a:off x="6010275" y="1009650"/>
          <a:ext cx="323850" cy="40005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900" b="0" i="0" strike="noStrike">
              <a:solidFill>
                <a:srgbClr val="000000"/>
              </a:solidFill>
              <a:latin typeface="ＭＳ Ｐゴシック"/>
              <a:ea typeface="ＭＳ Ｐゴシック"/>
            </a:rPr>
            <a:t>(</a:t>
          </a:r>
          <a:r>
            <a:rPr lang="ja-JP" altLang="en-US" sz="900" b="0" i="0" strike="noStrike">
              <a:solidFill>
                <a:srgbClr val="000000"/>
              </a:solidFill>
              <a:latin typeface="ＭＳ Ｐゴシック"/>
              <a:ea typeface="ＭＳ Ｐゴシック"/>
            </a:rPr>
            <a:t>イ）</a:t>
          </a:r>
        </a:p>
      </xdr:txBody>
    </xdr:sp>
    <xdr:clientData/>
  </xdr:twoCellAnchor>
  <xdr:twoCellAnchor>
    <xdr:from>
      <xdr:col>11</xdr:col>
      <xdr:colOff>809625</xdr:colOff>
      <xdr:row>5</xdr:row>
      <xdr:rowOff>38100</xdr:rowOff>
    </xdr:from>
    <xdr:to>
      <xdr:col>12</xdr:col>
      <xdr:colOff>28575</xdr:colOff>
      <xdr:row>6</xdr:row>
      <xdr:rowOff>95250</xdr:rowOff>
    </xdr:to>
    <xdr:sp macro="" textlink="">
      <xdr:nvSpPr>
        <xdr:cNvPr id="3" name="Text Box 2">
          <a:extLst>
            <a:ext uri="{FF2B5EF4-FFF2-40B4-BE49-F238E27FC236}">
              <a16:creationId xmlns:a16="http://schemas.microsoft.com/office/drawing/2014/main" id="{83F28046-E81B-45ED-8716-7F1E9889A6CD}"/>
            </a:ext>
          </a:extLst>
        </xdr:cNvPr>
        <xdr:cNvSpPr txBox="1">
          <a:spLocks noChangeArrowheads="1"/>
        </xdr:cNvSpPr>
      </xdr:nvSpPr>
      <xdr:spPr bwMode="auto">
        <a:xfrm>
          <a:off x="7753350" y="1000125"/>
          <a:ext cx="323850" cy="40005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900" b="0" i="0" strike="noStrike">
              <a:solidFill>
                <a:srgbClr val="000000"/>
              </a:solidFill>
              <a:latin typeface="ＭＳ Ｐゴシック"/>
              <a:ea typeface="ＭＳ Ｐゴシック"/>
            </a:rPr>
            <a:t>(</a:t>
          </a:r>
          <a:r>
            <a:rPr lang="ja-JP" altLang="en-US" sz="900" b="0" i="0" strike="noStrike">
              <a:solidFill>
                <a:srgbClr val="000000"/>
              </a:solidFill>
              <a:latin typeface="ＭＳ Ｐゴシック"/>
              <a:ea typeface="ＭＳ Ｐゴシック"/>
            </a:rPr>
            <a:t>ハ）</a:t>
          </a:r>
        </a:p>
      </xdr:txBody>
    </xdr:sp>
    <xdr:clientData/>
  </xdr:twoCellAnchor>
  <xdr:twoCellAnchor>
    <xdr:from>
      <xdr:col>10</xdr:col>
      <xdr:colOff>38100</xdr:colOff>
      <xdr:row>5</xdr:row>
      <xdr:rowOff>9525</xdr:rowOff>
    </xdr:from>
    <xdr:to>
      <xdr:col>11</xdr:col>
      <xdr:colOff>38100</xdr:colOff>
      <xdr:row>6</xdr:row>
      <xdr:rowOff>66675</xdr:rowOff>
    </xdr:to>
    <xdr:sp macro="" textlink="">
      <xdr:nvSpPr>
        <xdr:cNvPr id="4" name="Text Box 3">
          <a:extLst>
            <a:ext uri="{FF2B5EF4-FFF2-40B4-BE49-F238E27FC236}">
              <a16:creationId xmlns:a16="http://schemas.microsoft.com/office/drawing/2014/main" id="{14B1247E-23EA-4E6C-8939-22524A65F440}"/>
            </a:ext>
          </a:extLst>
        </xdr:cNvPr>
        <xdr:cNvSpPr txBox="1">
          <a:spLocks noChangeArrowheads="1"/>
        </xdr:cNvSpPr>
      </xdr:nvSpPr>
      <xdr:spPr bwMode="auto">
        <a:xfrm>
          <a:off x="6657975" y="971550"/>
          <a:ext cx="323850" cy="40005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900" b="0" i="0" strike="noStrike">
              <a:solidFill>
                <a:srgbClr val="000000"/>
              </a:solidFill>
              <a:latin typeface="ＭＳ Ｐゴシック"/>
              <a:ea typeface="ＭＳ Ｐゴシック"/>
            </a:rPr>
            <a:t>(</a:t>
          </a:r>
          <a:r>
            <a:rPr lang="ja-JP" altLang="en-US" sz="900" b="0" i="0" strike="noStrike">
              <a:solidFill>
                <a:srgbClr val="000000"/>
              </a:solidFill>
              <a:latin typeface="ＭＳ Ｐゴシック"/>
              <a:ea typeface="ＭＳ Ｐゴシック"/>
            </a:rPr>
            <a:t>ロ）</a:t>
          </a:r>
        </a:p>
      </xdr:txBody>
    </xdr:sp>
    <xdr:clientData/>
  </xdr:twoCellAnchor>
  <xdr:twoCellAnchor>
    <xdr:from>
      <xdr:col>0</xdr:col>
      <xdr:colOff>62801</xdr:colOff>
      <xdr:row>31</xdr:row>
      <xdr:rowOff>62802</xdr:rowOff>
    </xdr:from>
    <xdr:to>
      <xdr:col>3</xdr:col>
      <xdr:colOff>2229477</xdr:colOff>
      <xdr:row>32</xdr:row>
      <xdr:rowOff>177939</xdr:rowOff>
    </xdr:to>
    <xdr:sp macro="" textlink="">
      <xdr:nvSpPr>
        <xdr:cNvPr id="5" name="正方形/長方形 4">
          <a:extLst>
            <a:ext uri="{FF2B5EF4-FFF2-40B4-BE49-F238E27FC236}">
              <a16:creationId xmlns:a16="http://schemas.microsoft.com/office/drawing/2014/main" id="{B0B3C292-9CB6-4E83-B9CC-0C6C46E6BEF5}"/>
            </a:ext>
          </a:extLst>
        </xdr:cNvPr>
        <xdr:cNvSpPr/>
      </xdr:nvSpPr>
      <xdr:spPr bwMode="auto">
        <a:xfrm>
          <a:off x="62801" y="7711377"/>
          <a:ext cx="3671626" cy="362787"/>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lnSpc>
              <a:spcPts val="1200"/>
            </a:lnSpc>
          </a:pPr>
          <a:r>
            <a:rPr kumimoji="1" lang="ja-JP" altLang="en-US" sz="1000" baseline="0"/>
            <a:t> １  構築物    ２  機械及び装置         ３  船舶</a:t>
          </a:r>
          <a:endParaRPr kumimoji="1" lang="en-US" altLang="ja-JP" sz="1000" baseline="0"/>
        </a:p>
        <a:p>
          <a:pPr algn="l">
            <a:lnSpc>
              <a:spcPts val="1200"/>
            </a:lnSpc>
          </a:pPr>
          <a:r>
            <a:rPr kumimoji="1" lang="ja-JP" altLang="en-US" sz="1000" baseline="0"/>
            <a:t> ４  航空機    ５  車両及び運搬具    ６  工具</a:t>
          </a:r>
          <a:r>
            <a:rPr kumimoji="1" lang="en-US" altLang="ja-JP" sz="1000" baseline="0"/>
            <a:t>､</a:t>
          </a:r>
          <a:r>
            <a:rPr kumimoji="1" lang="ja-JP" altLang="en-US" sz="1000" baseline="0"/>
            <a:t>器具及び備品</a:t>
          </a:r>
          <a:endParaRPr kumimoji="1" lang="ja-JP" altLang="en-US" sz="1000"/>
        </a:p>
      </xdr:txBody>
    </xdr:sp>
    <xdr:clientData/>
  </xdr:twoCellAnchor>
  <xdr:twoCellAnchor>
    <xdr:from>
      <xdr:col>1</xdr:col>
      <xdr:colOff>38100</xdr:colOff>
      <xdr:row>29</xdr:row>
      <xdr:rowOff>257175</xdr:rowOff>
    </xdr:from>
    <xdr:to>
      <xdr:col>1</xdr:col>
      <xdr:colOff>190500</xdr:colOff>
      <xdr:row>31</xdr:row>
      <xdr:rowOff>66675</xdr:rowOff>
    </xdr:to>
    <xdr:sp macro="" textlink="">
      <xdr:nvSpPr>
        <xdr:cNvPr id="6" name="上矢印 5">
          <a:extLst>
            <a:ext uri="{FF2B5EF4-FFF2-40B4-BE49-F238E27FC236}">
              <a16:creationId xmlns:a16="http://schemas.microsoft.com/office/drawing/2014/main" id="{124615BD-1649-4468-B313-B804924D782B}"/>
            </a:ext>
          </a:extLst>
        </xdr:cNvPr>
        <xdr:cNvSpPr>
          <a:spLocks noChangeArrowheads="1"/>
        </xdr:cNvSpPr>
      </xdr:nvSpPr>
      <xdr:spPr bwMode="auto">
        <a:xfrm>
          <a:off x="333375" y="7372350"/>
          <a:ext cx="152400" cy="342900"/>
        </a:xfrm>
        <a:prstGeom prst="upArrow">
          <a:avLst>
            <a:gd name="adj1" fmla="val 50000"/>
            <a:gd name="adj2" fmla="val 50510"/>
          </a:avLst>
        </a:prstGeom>
        <a:solidFill>
          <a:srgbClr val="FFFFFF"/>
        </a:solidFill>
        <a:ln w="9525" algn="ctr">
          <a:solidFill>
            <a:srgbClr val="000000"/>
          </a:solidFill>
          <a:round/>
          <a:headEnd/>
          <a:tailEnd/>
        </a:ln>
      </xdr:spPr>
    </xdr:sp>
    <xdr:clientData/>
  </xdr:twoCellAnchor>
  <xdr:twoCellAnchor>
    <xdr:from>
      <xdr:col>4</xdr:col>
      <xdr:colOff>146539</xdr:colOff>
      <xdr:row>31</xdr:row>
      <xdr:rowOff>73269</xdr:rowOff>
    </xdr:from>
    <xdr:to>
      <xdr:col>8</xdr:col>
      <xdr:colOff>491951</xdr:colOff>
      <xdr:row>32</xdr:row>
      <xdr:rowOff>167474</xdr:rowOff>
    </xdr:to>
    <xdr:sp macro="" textlink="">
      <xdr:nvSpPr>
        <xdr:cNvPr id="7" name="正方形/長方形 6">
          <a:extLst>
            <a:ext uri="{FF2B5EF4-FFF2-40B4-BE49-F238E27FC236}">
              <a16:creationId xmlns:a16="http://schemas.microsoft.com/office/drawing/2014/main" id="{54D6DCC9-1D32-4F1B-8767-2CCD2DE1DD19}"/>
            </a:ext>
          </a:extLst>
        </xdr:cNvPr>
        <xdr:cNvSpPr/>
      </xdr:nvSpPr>
      <xdr:spPr bwMode="auto">
        <a:xfrm>
          <a:off x="3966064" y="7721844"/>
          <a:ext cx="1336012" cy="34185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000" baseline="0"/>
            <a:t>  </a:t>
          </a:r>
          <a:r>
            <a:rPr kumimoji="1" lang="ja-JP" altLang="en-US" sz="1000"/>
            <a:t>４  平成</a:t>
          </a:r>
          <a:r>
            <a:rPr kumimoji="1" lang="ja-JP" altLang="en-US" sz="1000" baseline="0"/>
            <a:t>    </a:t>
          </a:r>
          <a:r>
            <a:rPr kumimoji="1" lang="ja-JP" altLang="en-US" sz="1000"/>
            <a:t>５　令和</a:t>
          </a:r>
        </a:p>
      </xdr:txBody>
    </xdr:sp>
    <xdr:clientData/>
  </xdr:twoCellAnchor>
  <xdr:twoCellAnchor>
    <xdr:from>
      <xdr:col>5</xdr:col>
      <xdr:colOff>47625</xdr:colOff>
      <xdr:row>30</xdr:row>
      <xdr:rowOff>0</xdr:rowOff>
    </xdr:from>
    <xdr:to>
      <xdr:col>5</xdr:col>
      <xdr:colOff>200025</xdr:colOff>
      <xdr:row>31</xdr:row>
      <xdr:rowOff>76200</xdr:rowOff>
    </xdr:to>
    <xdr:sp macro="" textlink="">
      <xdr:nvSpPr>
        <xdr:cNvPr id="8" name="上矢印 7">
          <a:extLst>
            <a:ext uri="{FF2B5EF4-FFF2-40B4-BE49-F238E27FC236}">
              <a16:creationId xmlns:a16="http://schemas.microsoft.com/office/drawing/2014/main" id="{7A6D1423-FCC8-4F53-B65A-5D466239F098}"/>
            </a:ext>
          </a:extLst>
        </xdr:cNvPr>
        <xdr:cNvSpPr>
          <a:spLocks noChangeArrowheads="1"/>
        </xdr:cNvSpPr>
      </xdr:nvSpPr>
      <xdr:spPr bwMode="auto">
        <a:xfrm>
          <a:off x="4171950" y="7391400"/>
          <a:ext cx="152400" cy="333375"/>
        </a:xfrm>
        <a:prstGeom prst="upArrow">
          <a:avLst>
            <a:gd name="adj1" fmla="val 50000"/>
            <a:gd name="adj2" fmla="val 49107"/>
          </a:avLst>
        </a:prstGeom>
        <a:solidFill>
          <a:srgbClr val="FFFFFF"/>
        </a:solidFill>
        <a:ln w="9525" algn="ctr">
          <a:solidFill>
            <a:srgbClr val="000000"/>
          </a:solidFill>
          <a:round/>
          <a:headEnd/>
          <a:tailEnd/>
        </a:ln>
      </xdr:spPr>
    </xdr:sp>
    <xdr:clientData/>
  </xdr:twoCellAnchor>
  <xdr:twoCellAnchor>
    <xdr:from>
      <xdr:col>12</xdr:col>
      <xdr:colOff>230276</xdr:colOff>
      <xdr:row>31</xdr:row>
      <xdr:rowOff>62802</xdr:rowOff>
    </xdr:from>
    <xdr:to>
      <xdr:col>16</xdr:col>
      <xdr:colOff>596622</xdr:colOff>
      <xdr:row>32</xdr:row>
      <xdr:rowOff>203480</xdr:rowOff>
    </xdr:to>
    <xdr:sp macro="" textlink="">
      <xdr:nvSpPr>
        <xdr:cNvPr id="9" name="正方形/長方形 8">
          <a:extLst>
            <a:ext uri="{FF2B5EF4-FFF2-40B4-BE49-F238E27FC236}">
              <a16:creationId xmlns:a16="http://schemas.microsoft.com/office/drawing/2014/main" id="{F7F1FA02-2F0C-40A5-BB9F-AC0318262760}"/>
            </a:ext>
          </a:extLst>
        </xdr:cNvPr>
        <xdr:cNvSpPr/>
      </xdr:nvSpPr>
      <xdr:spPr bwMode="auto">
        <a:xfrm>
          <a:off x="8278901" y="7711377"/>
          <a:ext cx="2490421" cy="388328"/>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lnSpc>
              <a:spcPts val="1200"/>
            </a:lnSpc>
          </a:pPr>
          <a:r>
            <a:rPr kumimoji="1" lang="ja-JP" altLang="en-US" sz="1000"/>
            <a:t>  １  新品取得                     ２  中古品取得</a:t>
          </a:r>
          <a:endParaRPr kumimoji="1" lang="en-US" altLang="ja-JP" sz="1000"/>
        </a:p>
        <a:p>
          <a:pPr algn="l">
            <a:lnSpc>
              <a:spcPts val="1200"/>
            </a:lnSpc>
          </a:pPr>
          <a:r>
            <a:rPr kumimoji="1" lang="ja-JP" altLang="en-US" sz="1000"/>
            <a:t>  ３  移動による受入れ     ４  その他</a:t>
          </a:r>
        </a:p>
      </xdr:txBody>
    </xdr:sp>
    <xdr:clientData/>
  </xdr:twoCellAnchor>
  <xdr:twoCellAnchor>
    <xdr:from>
      <xdr:col>15</xdr:col>
      <xdr:colOff>66675</xdr:colOff>
      <xdr:row>29</xdr:row>
      <xdr:rowOff>257175</xdr:rowOff>
    </xdr:from>
    <xdr:to>
      <xdr:col>15</xdr:col>
      <xdr:colOff>209550</xdr:colOff>
      <xdr:row>31</xdr:row>
      <xdr:rowOff>66675</xdr:rowOff>
    </xdr:to>
    <xdr:sp macro="" textlink="">
      <xdr:nvSpPr>
        <xdr:cNvPr id="10" name="上矢印 9">
          <a:extLst>
            <a:ext uri="{FF2B5EF4-FFF2-40B4-BE49-F238E27FC236}">
              <a16:creationId xmlns:a16="http://schemas.microsoft.com/office/drawing/2014/main" id="{A86EC547-BE08-4468-901B-0B6277744D17}"/>
            </a:ext>
          </a:extLst>
        </xdr:cNvPr>
        <xdr:cNvSpPr>
          <a:spLocks noChangeArrowheads="1"/>
        </xdr:cNvSpPr>
      </xdr:nvSpPr>
      <xdr:spPr bwMode="auto">
        <a:xfrm>
          <a:off x="9915525" y="7372350"/>
          <a:ext cx="142875" cy="342900"/>
        </a:xfrm>
        <a:prstGeom prst="upArrow">
          <a:avLst>
            <a:gd name="adj1" fmla="val 50000"/>
            <a:gd name="adj2" fmla="val 53878"/>
          </a:avLst>
        </a:prstGeom>
        <a:solidFill>
          <a:srgbClr val="FFFFFF"/>
        </a:solidFill>
        <a:ln w="9525" algn="ctr">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1200150</xdr:colOff>
      <xdr:row>5</xdr:row>
      <xdr:rowOff>47625</xdr:rowOff>
    </xdr:from>
    <xdr:to>
      <xdr:col>9</xdr:col>
      <xdr:colOff>9525</xdr:colOff>
      <xdr:row>6</xdr:row>
      <xdr:rowOff>104775</xdr:rowOff>
    </xdr:to>
    <xdr:sp macro="" textlink="">
      <xdr:nvSpPr>
        <xdr:cNvPr id="2" name="Text Box 2">
          <a:extLst>
            <a:ext uri="{FF2B5EF4-FFF2-40B4-BE49-F238E27FC236}">
              <a16:creationId xmlns:a16="http://schemas.microsoft.com/office/drawing/2014/main" id="{B7DA2CE1-5ADA-4FF2-A5B8-58563183EE7B}"/>
            </a:ext>
          </a:extLst>
        </xdr:cNvPr>
        <xdr:cNvSpPr txBox="1">
          <a:spLocks noChangeArrowheads="1"/>
        </xdr:cNvSpPr>
      </xdr:nvSpPr>
      <xdr:spPr bwMode="auto">
        <a:xfrm>
          <a:off x="6010275" y="1009650"/>
          <a:ext cx="323850" cy="40005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900" b="0" i="0" strike="noStrike">
              <a:solidFill>
                <a:srgbClr val="000000"/>
              </a:solidFill>
              <a:latin typeface="ＭＳ Ｐゴシック"/>
              <a:ea typeface="ＭＳ Ｐゴシック"/>
            </a:rPr>
            <a:t>(</a:t>
          </a:r>
          <a:r>
            <a:rPr lang="ja-JP" altLang="en-US" sz="900" b="0" i="0" strike="noStrike">
              <a:solidFill>
                <a:srgbClr val="000000"/>
              </a:solidFill>
              <a:latin typeface="ＭＳ Ｐゴシック"/>
              <a:ea typeface="ＭＳ Ｐゴシック"/>
            </a:rPr>
            <a:t>イ）</a:t>
          </a:r>
        </a:p>
      </xdr:txBody>
    </xdr:sp>
    <xdr:clientData/>
  </xdr:twoCellAnchor>
  <xdr:twoCellAnchor>
    <xdr:from>
      <xdr:col>11</xdr:col>
      <xdr:colOff>809625</xdr:colOff>
      <xdr:row>5</xdr:row>
      <xdr:rowOff>38100</xdr:rowOff>
    </xdr:from>
    <xdr:to>
      <xdr:col>12</xdr:col>
      <xdr:colOff>28575</xdr:colOff>
      <xdr:row>6</xdr:row>
      <xdr:rowOff>95250</xdr:rowOff>
    </xdr:to>
    <xdr:sp macro="" textlink="">
      <xdr:nvSpPr>
        <xdr:cNvPr id="3" name="Text Box 3">
          <a:extLst>
            <a:ext uri="{FF2B5EF4-FFF2-40B4-BE49-F238E27FC236}">
              <a16:creationId xmlns:a16="http://schemas.microsoft.com/office/drawing/2014/main" id="{097AB13C-D22C-4188-99A2-9919A4E06DBA}"/>
            </a:ext>
          </a:extLst>
        </xdr:cNvPr>
        <xdr:cNvSpPr txBox="1">
          <a:spLocks noChangeArrowheads="1"/>
        </xdr:cNvSpPr>
      </xdr:nvSpPr>
      <xdr:spPr bwMode="auto">
        <a:xfrm>
          <a:off x="7753350" y="1000125"/>
          <a:ext cx="323850" cy="40005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900" b="0" i="0" strike="noStrike">
              <a:solidFill>
                <a:srgbClr val="000000"/>
              </a:solidFill>
              <a:latin typeface="ＭＳ Ｐゴシック"/>
              <a:ea typeface="ＭＳ Ｐゴシック"/>
            </a:rPr>
            <a:t>(</a:t>
          </a:r>
          <a:r>
            <a:rPr lang="ja-JP" altLang="en-US" sz="900" b="0" i="0" strike="noStrike">
              <a:solidFill>
                <a:srgbClr val="000000"/>
              </a:solidFill>
              <a:latin typeface="ＭＳ Ｐゴシック"/>
              <a:ea typeface="ＭＳ Ｐゴシック"/>
            </a:rPr>
            <a:t>ハ）</a:t>
          </a:r>
        </a:p>
      </xdr:txBody>
    </xdr:sp>
    <xdr:clientData/>
  </xdr:twoCellAnchor>
  <xdr:twoCellAnchor>
    <xdr:from>
      <xdr:col>10</xdr:col>
      <xdr:colOff>38100</xdr:colOff>
      <xdr:row>5</xdr:row>
      <xdr:rowOff>9525</xdr:rowOff>
    </xdr:from>
    <xdr:to>
      <xdr:col>11</xdr:col>
      <xdr:colOff>38100</xdr:colOff>
      <xdr:row>6</xdr:row>
      <xdr:rowOff>66675</xdr:rowOff>
    </xdr:to>
    <xdr:sp macro="" textlink="">
      <xdr:nvSpPr>
        <xdr:cNvPr id="4" name="Text Box 4">
          <a:extLst>
            <a:ext uri="{FF2B5EF4-FFF2-40B4-BE49-F238E27FC236}">
              <a16:creationId xmlns:a16="http://schemas.microsoft.com/office/drawing/2014/main" id="{311F616C-570E-4F14-AB68-4F2C14887179}"/>
            </a:ext>
          </a:extLst>
        </xdr:cNvPr>
        <xdr:cNvSpPr txBox="1">
          <a:spLocks noChangeArrowheads="1"/>
        </xdr:cNvSpPr>
      </xdr:nvSpPr>
      <xdr:spPr bwMode="auto">
        <a:xfrm>
          <a:off x="6657975" y="971550"/>
          <a:ext cx="323850" cy="40005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900" b="0" i="0" strike="noStrike">
              <a:solidFill>
                <a:srgbClr val="000000"/>
              </a:solidFill>
              <a:latin typeface="ＭＳ Ｐゴシック"/>
              <a:ea typeface="ＭＳ Ｐゴシック"/>
            </a:rPr>
            <a:t>(</a:t>
          </a:r>
          <a:r>
            <a:rPr lang="ja-JP" altLang="en-US" sz="900" b="0" i="0" strike="noStrike">
              <a:solidFill>
                <a:srgbClr val="000000"/>
              </a:solidFill>
              <a:latin typeface="ＭＳ Ｐゴシック"/>
              <a:ea typeface="ＭＳ Ｐゴシック"/>
            </a:rPr>
            <a:t>ロ）</a:t>
          </a:r>
        </a:p>
      </xdr:txBody>
    </xdr:sp>
    <xdr:clientData/>
  </xdr:twoCellAnchor>
  <xdr:twoCellAnchor>
    <xdr:from>
      <xdr:col>0</xdr:col>
      <xdr:colOff>94203</xdr:colOff>
      <xdr:row>31</xdr:row>
      <xdr:rowOff>62802</xdr:rowOff>
    </xdr:from>
    <xdr:to>
      <xdr:col>3</xdr:col>
      <xdr:colOff>2229477</xdr:colOff>
      <xdr:row>32</xdr:row>
      <xdr:rowOff>177939</xdr:rowOff>
    </xdr:to>
    <xdr:sp macro="" textlink="">
      <xdr:nvSpPr>
        <xdr:cNvPr id="5" name="正方形/長方形 4">
          <a:extLst>
            <a:ext uri="{FF2B5EF4-FFF2-40B4-BE49-F238E27FC236}">
              <a16:creationId xmlns:a16="http://schemas.microsoft.com/office/drawing/2014/main" id="{A80593E0-713B-4D89-8B08-AA2FDBAF394B}"/>
            </a:ext>
          </a:extLst>
        </xdr:cNvPr>
        <xdr:cNvSpPr/>
      </xdr:nvSpPr>
      <xdr:spPr bwMode="auto">
        <a:xfrm>
          <a:off x="94203" y="7711377"/>
          <a:ext cx="3640224" cy="362787"/>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lnSpc>
              <a:spcPts val="1200"/>
            </a:lnSpc>
          </a:pPr>
          <a:r>
            <a:rPr kumimoji="1" lang="ja-JP" altLang="en-US" sz="1100" baseline="0"/>
            <a:t> </a:t>
          </a:r>
          <a:r>
            <a:rPr kumimoji="1" lang="ja-JP" altLang="en-US" sz="1000" baseline="0"/>
            <a:t>１  構築物    ２  機械及び装置         ３  船舶</a:t>
          </a:r>
          <a:endParaRPr kumimoji="1" lang="en-US" altLang="ja-JP" sz="1000" baseline="0"/>
        </a:p>
        <a:p>
          <a:pPr algn="l">
            <a:lnSpc>
              <a:spcPts val="1200"/>
            </a:lnSpc>
          </a:pPr>
          <a:r>
            <a:rPr kumimoji="1" lang="ja-JP" altLang="en-US" sz="1000" baseline="0"/>
            <a:t> ４  航空機    ５  車両及び運搬具    ６  工具</a:t>
          </a:r>
          <a:r>
            <a:rPr kumimoji="1" lang="en-US" altLang="ja-JP" sz="1000" baseline="0"/>
            <a:t>､</a:t>
          </a:r>
          <a:r>
            <a:rPr kumimoji="1" lang="ja-JP" altLang="en-US" sz="1000" baseline="0"/>
            <a:t>器具及び備品</a:t>
          </a:r>
          <a:endParaRPr kumimoji="1" lang="ja-JP" altLang="en-US" sz="1000"/>
        </a:p>
      </xdr:txBody>
    </xdr:sp>
    <xdr:clientData/>
  </xdr:twoCellAnchor>
  <xdr:twoCellAnchor>
    <xdr:from>
      <xdr:col>1</xdr:col>
      <xdr:colOff>38100</xdr:colOff>
      <xdr:row>29</xdr:row>
      <xdr:rowOff>257175</xdr:rowOff>
    </xdr:from>
    <xdr:to>
      <xdr:col>1</xdr:col>
      <xdr:colOff>190500</xdr:colOff>
      <xdr:row>31</xdr:row>
      <xdr:rowOff>66675</xdr:rowOff>
    </xdr:to>
    <xdr:sp macro="" textlink="">
      <xdr:nvSpPr>
        <xdr:cNvPr id="6" name="上矢印 5">
          <a:extLst>
            <a:ext uri="{FF2B5EF4-FFF2-40B4-BE49-F238E27FC236}">
              <a16:creationId xmlns:a16="http://schemas.microsoft.com/office/drawing/2014/main" id="{A24920A3-AC68-471D-9B6D-04677A8D805D}"/>
            </a:ext>
          </a:extLst>
        </xdr:cNvPr>
        <xdr:cNvSpPr>
          <a:spLocks noChangeArrowheads="1"/>
        </xdr:cNvSpPr>
      </xdr:nvSpPr>
      <xdr:spPr bwMode="auto">
        <a:xfrm>
          <a:off x="333375" y="7372350"/>
          <a:ext cx="152400" cy="342900"/>
        </a:xfrm>
        <a:prstGeom prst="upArrow">
          <a:avLst>
            <a:gd name="adj1" fmla="val 50000"/>
            <a:gd name="adj2" fmla="val 50510"/>
          </a:avLst>
        </a:prstGeom>
        <a:solidFill>
          <a:srgbClr val="FFFFFF"/>
        </a:solidFill>
        <a:ln w="9525" algn="ctr">
          <a:solidFill>
            <a:srgbClr val="000000"/>
          </a:solidFill>
          <a:round/>
          <a:headEnd/>
          <a:tailEnd/>
        </a:ln>
      </xdr:spPr>
    </xdr:sp>
    <xdr:clientData/>
  </xdr:twoCellAnchor>
  <xdr:twoCellAnchor>
    <xdr:from>
      <xdr:col>4</xdr:col>
      <xdr:colOff>125604</xdr:colOff>
      <xdr:row>31</xdr:row>
      <xdr:rowOff>73269</xdr:rowOff>
    </xdr:from>
    <xdr:to>
      <xdr:col>8</xdr:col>
      <xdr:colOff>471016</xdr:colOff>
      <xdr:row>32</xdr:row>
      <xdr:rowOff>167474</xdr:rowOff>
    </xdr:to>
    <xdr:sp macro="" textlink="">
      <xdr:nvSpPr>
        <xdr:cNvPr id="7" name="正方形/長方形 6">
          <a:extLst>
            <a:ext uri="{FF2B5EF4-FFF2-40B4-BE49-F238E27FC236}">
              <a16:creationId xmlns:a16="http://schemas.microsoft.com/office/drawing/2014/main" id="{50578699-BD9C-423C-9211-EC42699EC5B5}"/>
            </a:ext>
          </a:extLst>
        </xdr:cNvPr>
        <xdr:cNvSpPr/>
      </xdr:nvSpPr>
      <xdr:spPr bwMode="auto">
        <a:xfrm>
          <a:off x="3946071" y="7651401"/>
          <a:ext cx="1339780" cy="345414"/>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000" baseline="0"/>
            <a:t>  </a:t>
          </a:r>
          <a:r>
            <a:rPr kumimoji="1" lang="ja-JP" altLang="en-US" sz="1000"/>
            <a:t>４  平成    ５</a:t>
          </a:r>
          <a:r>
            <a:rPr kumimoji="1" lang="ja-JP" altLang="en-US" sz="1000" baseline="0"/>
            <a:t>  </a:t>
          </a:r>
          <a:r>
            <a:rPr kumimoji="1" lang="ja-JP" altLang="en-US" sz="1000"/>
            <a:t>令和</a:t>
          </a:r>
        </a:p>
      </xdr:txBody>
    </xdr:sp>
    <xdr:clientData/>
  </xdr:twoCellAnchor>
  <xdr:twoCellAnchor>
    <xdr:from>
      <xdr:col>5</xdr:col>
      <xdr:colOff>47625</xdr:colOff>
      <xdr:row>29</xdr:row>
      <xdr:rowOff>276225</xdr:rowOff>
    </xdr:from>
    <xdr:to>
      <xdr:col>5</xdr:col>
      <xdr:colOff>200025</xdr:colOff>
      <xdr:row>31</xdr:row>
      <xdr:rowOff>76200</xdr:rowOff>
    </xdr:to>
    <xdr:sp macro="" textlink="">
      <xdr:nvSpPr>
        <xdr:cNvPr id="8" name="上矢印 7">
          <a:extLst>
            <a:ext uri="{FF2B5EF4-FFF2-40B4-BE49-F238E27FC236}">
              <a16:creationId xmlns:a16="http://schemas.microsoft.com/office/drawing/2014/main" id="{DDBBC4E4-6AF8-4750-BEC8-9B8F149BD573}"/>
            </a:ext>
          </a:extLst>
        </xdr:cNvPr>
        <xdr:cNvSpPr>
          <a:spLocks noChangeArrowheads="1"/>
        </xdr:cNvSpPr>
      </xdr:nvSpPr>
      <xdr:spPr bwMode="auto">
        <a:xfrm>
          <a:off x="4171950" y="7391400"/>
          <a:ext cx="152400" cy="333375"/>
        </a:xfrm>
        <a:prstGeom prst="upArrow">
          <a:avLst>
            <a:gd name="adj1" fmla="val 50000"/>
            <a:gd name="adj2" fmla="val 49107"/>
          </a:avLst>
        </a:prstGeom>
        <a:solidFill>
          <a:srgbClr val="FFFFFF"/>
        </a:solidFill>
        <a:ln w="9525" algn="ctr">
          <a:solidFill>
            <a:srgbClr val="000000"/>
          </a:solidFill>
          <a:round/>
          <a:headEnd/>
          <a:tailEnd/>
        </a:ln>
      </xdr:spPr>
    </xdr:sp>
    <xdr:clientData/>
  </xdr:twoCellAnchor>
  <xdr:twoCellAnchor>
    <xdr:from>
      <xdr:col>12</xdr:col>
      <xdr:colOff>240741</xdr:colOff>
      <xdr:row>31</xdr:row>
      <xdr:rowOff>52335</xdr:rowOff>
    </xdr:from>
    <xdr:to>
      <xdr:col>16</xdr:col>
      <xdr:colOff>586154</xdr:colOff>
      <xdr:row>32</xdr:row>
      <xdr:rowOff>193013</xdr:rowOff>
    </xdr:to>
    <xdr:sp macro="" textlink="">
      <xdr:nvSpPr>
        <xdr:cNvPr id="9" name="正方形/長方形 8">
          <a:extLst>
            <a:ext uri="{FF2B5EF4-FFF2-40B4-BE49-F238E27FC236}">
              <a16:creationId xmlns:a16="http://schemas.microsoft.com/office/drawing/2014/main" id="{02754A8C-34F3-46CD-90A9-99A6F058A5DE}"/>
            </a:ext>
          </a:extLst>
        </xdr:cNvPr>
        <xdr:cNvSpPr/>
      </xdr:nvSpPr>
      <xdr:spPr bwMode="auto">
        <a:xfrm>
          <a:off x="8289366" y="7700910"/>
          <a:ext cx="2469488" cy="388328"/>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lnSpc>
              <a:spcPts val="1200"/>
            </a:lnSpc>
          </a:pPr>
          <a:r>
            <a:rPr kumimoji="1" lang="ja-JP" altLang="en-US" sz="1100"/>
            <a:t>  </a:t>
          </a:r>
          <a:r>
            <a:rPr kumimoji="1" lang="ja-JP" altLang="en-US" sz="1000"/>
            <a:t>１  新品取得                     ２  中古品取得</a:t>
          </a:r>
          <a:endParaRPr kumimoji="1" lang="en-US" altLang="ja-JP" sz="1000"/>
        </a:p>
        <a:p>
          <a:pPr algn="l">
            <a:lnSpc>
              <a:spcPts val="1200"/>
            </a:lnSpc>
          </a:pPr>
          <a:r>
            <a:rPr kumimoji="1" lang="ja-JP" altLang="en-US" sz="1000"/>
            <a:t>  ３  移動による受入れ     ４  その他</a:t>
          </a:r>
        </a:p>
      </xdr:txBody>
    </xdr:sp>
    <xdr:clientData/>
  </xdr:twoCellAnchor>
  <xdr:twoCellAnchor>
    <xdr:from>
      <xdr:col>15</xdr:col>
      <xdr:colOff>95250</xdr:colOff>
      <xdr:row>29</xdr:row>
      <xdr:rowOff>247650</xdr:rowOff>
    </xdr:from>
    <xdr:to>
      <xdr:col>15</xdr:col>
      <xdr:colOff>247650</xdr:colOff>
      <xdr:row>31</xdr:row>
      <xdr:rowOff>47625</xdr:rowOff>
    </xdr:to>
    <xdr:sp macro="" textlink="">
      <xdr:nvSpPr>
        <xdr:cNvPr id="10" name="上矢印 9">
          <a:extLst>
            <a:ext uri="{FF2B5EF4-FFF2-40B4-BE49-F238E27FC236}">
              <a16:creationId xmlns:a16="http://schemas.microsoft.com/office/drawing/2014/main" id="{2789E431-7D39-42D7-96EE-533CE68C63C6}"/>
            </a:ext>
          </a:extLst>
        </xdr:cNvPr>
        <xdr:cNvSpPr>
          <a:spLocks noChangeArrowheads="1"/>
        </xdr:cNvSpPr>
      </xdr:nvSpPr>
      <xdr:spPr bwMode="auto">
        <a:xfrm>
          <a:off x="9944100" y="7362825"/>
          <a:ext cx="152400" cy="333375"/>
        </a:xfrm>
        <a:prstGeom prst="upArrow">
          <a:avLst>
            <a:gd name="adj1" fmla="val 50000"/>
            <a:gd name="adj2" fmla="val 49107"/>
          </a:avLst>
        </a:prstGeom>
        <a:solidFill>
          <a:srgbClr val="FFFFFF"/>
        </a:solidFill>
        <a:ln w="9525" algn="ctr">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83737</xdr:colOff>
      <xdr:row>31</xdr:row>
      <xdr:rowOff>20934</xdr:rowOff>
    </xdr:from>
    <xdr:to>
      <xdr:col>3</xdr:col>
      <xdr:colOff>2072473</xdr:colOff>
      <xdr:row>31</xdr:row>
      <xdr:rowOff>366346</xdr:rowOff>
    </xdr:to>
    <xdr:sp macro="" textlink="">
      <xdr:nvSpPr>
        <xdr:cNvPr id="2" name="正方形/長方形 1">
          <a:extLst>
            <a:ext uri="{FF2B5EF4-FFF2-40B4-BE49-F238E27FC236}">
              <a16:creationId xmlns:a16="http://schemas.microsoft.com/office/drawing/2014/main" id="{5CD7C0F8-C196-45F4-9F8B-D562E67FDC5C}"/>
            </a:ext>
          </a:extLst>
        </xdr:cNvPr>
        <xdr:cNvSpPr/>
      </xdr:nvSpPr>
      <xdr:spPr bwMode="auto">
        <a:xfrm>
          <a:off x="83737" y="7564734"/>
          <a:ext cx="3484161" cy="345412"/>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lnSpc>
              <a:spcPts val="1200"/>
            </a:lnSpc>
          </a:pPr>
          <a:r>
            <a:rPr kumimoji="1" lang="ja-JP" altLang="en-US" sz="1000" baseline="0"/>
            <a:t> １  構築物    ２  機械及び装置         ３  船舶</a:t>
          </a:r>
          <a:endParaRPr kumimoji="1" lang="en-US" altLang="ja-JP" sz="1000" baseline="0"/>
        </a:p>
        <a:p>
          <a:pPr algn="l">
            <a:lnSpc>
              <a:spcPts val="1200"/>
            </a:lnSpc>
          </a:pPr>
          <a:r>
            <a:rPr kumimoji="1" lang="ja-JP" altLang="en-US" sz="1000" baseline="0"/>
            <a:t> ４  航空機    ５  車両及び運搬具    ６  工具</a:t>
          </a:r>
          <a:r>
            <a:rPr kumimoji="1" lang="en-US" altLang="ja-JP" sz="1000" baseline="0"/>
            <a:t>､</a:t>
          </a:r>
          <a:r>
            <a:rPr kumimoji="1" lang="ja-JP" altLang="en-US" sz="1000" baseline="0"/>
            <a:t>器具及び備品</a:t>
          </a:r>
          <a:endParaRPr kumimoji="1" lang="ja-JP" altLang="en-US" sz="1000"/>
        </a:p>
      </xdr:txBody>
    </xdr:sp>
    <xdr:clientData/>
  </xdr:twoCellAnchor>
  <xdr:twoCellAnchor>
    <xdr:from>
      <xdr:col>1</xdr:col>
      <xdr:colOff>47625</xdr:colOff>
      <xdr:row>30</xdr:row>
      <xdr:rowOff>0</xdr:rowOff>
    </xdr:from>
    <xdr:to>
      <xdr:col>1</xdr:col>
      <xdr:colOff>200025</xdr:colOff>
      <xdr:row>31</xdr:row>
      <xdr:rowOff>9525</xdr:rowOff>
    </xdr:to>
    <xdr:sp macro="" textlink="">
      <xdr:nvSpPr>
        <xdr:cNvPr id="3" name="上矢印 2">
          <a:extLst>
            <a:ext uri="{FF2B5EF4-FFF2-40B4-BE49-F238E27FC236}">
              <a16:creationId xmlns:a16="http://schemas.microsoft.com/office/drawing/2014/main" id="{7207028D-3319-4003-B620-526FF8FD3D70}"/>
            </a:ext>
          </a:extLst>
        </xdr:cNvPr>
        <xdr:cNvSpPr>
          <a:spLocks noChangeArrowheads="1"/>
        </xdr:cNvSpPr>
      </xdr:nvSpPr>
      <xdr:spPr bwMode="auto">
        <a:xfrm>
          <a:off x="352425" y="7305675"/>
          <a:ext cx="152400" cy="247650"/>
        </a:xfrm>
        <a:prstGeom prst="upArrow">
          <a:avLst>
            <a:gd name="adj1" fmla="val 50000"/>
            <a:gd name="adj2" fmla="val 48645"/>
          </a:avLst>
        </a:prstGeom>
        <a:solidFill>
          <a:srgbClr val="FFFFFF"/>
        </a:solidFill>
        <a:ln w="9525" algn="ctr">
          <a:solidFill>
            <a:srgbClr val="000000"/>
          </a:solidFill>
          <a:round/>
          <a:headEnd/>
          <a:tailEnd/>
        </a:ln>
      </xdr:spPr>
    </xdr:sp>
    <xdr:clientData/>
  </xdr:twoCellAnchor>
  <xdr:twoCellAnchor>
    <xdr:from>
      <xdr:col>4</xdr:col>
      <xdr:colOff>31401</xdr:colOff>
      <xdr:row>31</xdr:row>
      <xdr:rowOff>20934</xdr:rowOff>
    </xdr:from>
    <xdr:to>
      <xdr:col>8</xdr:col>
      <xdr:colOff>764094</xdr:colOff>
      <xdr:row>31</xdr:row>
      <xdr:rowOff>334945</xdr:rowOff>
    </xdr:to>
    <xdr:sp macro="" textlink="">
      <xdr:nvSpPr>
        <xdr:cNvPr id="4" name="正方形/長方形 3">
          <a:extLst>
            <a:ext uri="{FF2B5EF4-FFF2-40B4-BE49-F238E27FC236}">
              <a16:creationId xmlns:a16="http://schemas.microsoft.com/office/drawing/2014/main" id="{52ECEED8-2323-46F5-83D0-7FA71B987730}"/>
            </a:ext>
          </a:extLst>
        </xdr:cNvPr>
        <xdr:cNvSpPr/>
      </xdr:nvSpPr>
      <xdr:spPr bwMode="auto">
        <a:xfrm>
          <a:off x="4322885" y="7483929"/>
          <a:ext cx="1957335" cy="314011"/>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r>
            <a:rPr kumimoji="1" lang="ja-JP" altLang="ja-JP" sz="1100">
              <a:effectLst/>
              <a:latin typeface="+mn-lt"/>
              <a:ea typeface="+mn-ea"/>
              <a:cs typeface="+mn-cs"/>
            </a:rPr>
            <a:t>  ３  昭和    ４  平成　５</a:t>
          </a:r>
          <a:r>
            <a:rPr kumimoji="1" lang="ja-JP" altLang="ja-JP" sz="1100" baseline="0">
              <a:effectLst/>
              <a:latin typeface="+mn-lt"/>
              <a:ea typeface="+mn-ea"/>
              <a:cs typeface="+mn-cs"/>
            </a:rPr>
            <a:t>  </a:t>
          </a:r>
          <a:r>
            <a:rPr kumimoji="1" lang="ja-JP" altLang="ja-JP" sz="1100">
              <a:effectLst/>
              <a:latin typeface="+mn-lt"/>
              <a:ea typeface="+mn-ea"/>
              <a:cs typeface="+mn-cs"/>
            </a:rPr>
            <a:t>令和</a:t>
          </a:r>
          <a:endParaRPr lang="ja-JP" altLang="ja-JP">
            <a:effectLst/>
          </a:endParaRPr>
        </a:p>
      </xdr:txBody>
    </xdr:sp>
    <xdr:clientData/>
  </xdr:twoCellAnchor>
  <xdr:twoCellAnchor>
    <xdr:from>
      <xdr:col>5</xdr:col>
      <xdr:colOff>47625</xdr:colOff>
      <xdr:row>30</xdr:row>
      <xdr:rowOff>0</xdr:rowOff>
    </xdr:from>
    <xdr:to>
      <xdr:col>5</xdr:col>
      <xdr:colOff>200025</xdr:colOff>
      <xdr:row>31</xdr:row>
      <xdr:rowOff>0</xdr:rowOff>
    </xdr:to>
    <xdr:sp macro="" textlink="">
      <xdr:nvSpPr>
        <xdr:cNvPr id="5" name="上矢印 4">
          <a:extLst>
            <a:ext uri="{FF2B5EF4-FFF2-40B4-BE49-F238E27FC236}">
              <a16:creationId xmlns:a16="http://schemas.microsoft.com/office/drawing/2014/main" id="{5B8AC5EA-3524-4EB2-BABE-85EF51679735}"/>
            </a:ext>
          </a:extLst>
        </xdr:cNvPr>
        <xdr:cNvSpPr>
          <a:spLocks noChangeArrowheads="1"/>
        </xdr:cNvSpPr>
      </xdr:nvSpPr>
      <xdr:spPr bwMode="auto">
        <a:xfrm>
          <a:off x="4657725" y="7305675"/>
          <a:ext cx="152400" cy="238125"/>
        </a:xfrm>
        <a:prstGeom prst="upArrow">
          <a:avLst>
            <a:gd name="adj1" fmla="val 50000"/>
            <a:gd name="adj2" fmla="val 48806"/>
          </a:avLst>
        </a:prstGeom>
        <a:solidFill>
          <a:srgbClr val="FFFFFF"/>
        </a:solidFill>
        <a:ln w="9525" algn="ctr">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83737</xdr:colOff>
      <xdr:row>31</xdr:row>
      <xdr:rowOff>31401</xdr:rowOff>
    </xdr:from>
    <xdr:to>
      <xdr:col>3</xdr:col>
      <xdr:colOff>2072473</xdr:colOff>
      <xdr:row>32</xdr:row>
      <xdr:rowOff>219808</xdr:rowOff>
    </xdr:to>
    <xdr:sp macro="" textlink="">
      <xdr:nvSpPr>
        <xdr:cNvPr id="2" name="正方形/長方形 1">
          <a:extLst>
            <a:ext uri="{FF2B5EF4-FFF2-40B4-BE49-F238E27FC236}">
              <a16:creationId xmlns:a16="http://schemas.microsoft.com/office/drawing/2014/main" id="{E0D5E102-5280-450F-B914-C04A7BAA47C8}"/>
            </a:ext>
          </a:extLst>
        </xdr:cNvPr>
        <xdr:cNvSpPr/>
      </xdr:nvSpPr>
      <xdr:spPr bwMode="auto">
        <a:xfrm>
          <a:off x="83737" y="7575201"/>
          <a:ext cx="3484161" cy="388432"/>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lnSpc>
              <a:spcPts val="1200"/>
            </a:lnSpc>
          </a:pPr>
          <a:r>
            <a:rPr kumimoji="1" lang="ja-JP" altLang="en-US" sz="1100" baseline="0"/>
            <a:t> </a:t>
          </a:r>
          <a:r>
            <a:rPr kumimoji="1" lang="ja-JP" altLang="en-US" sz="1000" baseline="0"/>
            <a:t>１  構築物    ２  機械及び装置         ３  船舶</a:t>
          </a:r>
          <a:endParaRPr kumimoji="1" lang="en-US" altLang="ja-JP" sz="1000" baseline="0"/>
        </a:p>
        <a:p>
          <a:pPr algn="l">
            <a:lnSpc>
              <a:spcPts val="1200"/>
            </a:lnSpc>
          </a:pPr>
          <a:r>
            <a:rPr kumimoji="1" lang="ja-JP" altLang="en-US" sz="1000" baseline="0"/>
            <a:t> ４  航空機    ５  車両及び運搬具    ６  工具</a:t>
          </a:r>
          <a:r>
            <a:rPr kumimoji="1" lang="en-US" altLang="ja-JP" sz="1000" baseline="0"/>
            <a:t>､</a:t>
          </a:r>
          <a:r>
            <a:rPr kumimoji="1" lang="ja-JP" altLang="en-US" sz="1000" baseline="0"/>
            <a:t>器具及び備品</a:t>
          </a:r>
          <a:endParaRPr kumimoji="1" lang="ja-JP" altLang="en-US" sz="1000"/>
        </a:p>
      </xdr:txBody>
    </xdr:sp>
    <xdr:clientData/>
  </xdr:twoCellAnchor>
  <xdr:twoCellAnchor>
    <xdr:from>
      <xdr:col>1</xdr:col>
      <xdr:colOff>47625</xdr:colOff>
      <xdr:row>29</xdr:row>
      <xdr:rowOff>257175</xdr:rowOff>
    </xdr:from>
    <xdr:to>
      <xdr:col>1</xdr:col>
      <xdr:colOff>190500</xdr:colOff>
      <xdr:row>31</xdr:row>
      <xdr:rowOff>28575</xdr:rowOff>
    </xdr:to>
    <xdr:sp macro="" textlink="">
      <xdr:nvSpPr>
        <xdr:cNvPr id="3" name="上矢印 2">
          <a:extLst>
            <a:ext uri="{FF2B5EF4-FFF2-40B4-BE49-F238E27FC236}">
              <a16:creationId xmlns:a16="http://schemas.microsoft.com/office/drawing/2014/main" id="{1198C1ED-DBC9-4008-B89C-927ADD82AA55}"/>
            </a:ext>
          </a:extLst>
        </xdr:cNvPr>
        <xdr:cNvSpPr>
          <a:spLocks noChangeArrowheads="1"/>
        </xdr:cNvSpPr>
      </xdr:nvSpPr>
      <xdr:spPr bwMode="auto">
        <a:xfrm>
          <a:off x="352425" y="7286625"/>
          <a:ext cx="142875" cy="285750"/>
        </a:xfrm>
        <a:prstGeom prst="upArrow">
          <a:avLst>
            <a:gd name="adj1" fmla="val 50000"/>
            <a:gd name="adj2" fmla="val 48148"/>
          </a:avLst>
        </a:prstGeom>
        <a:solidFill>
          <a:srgbClr val="FFFFFF"/>
        </a:solidFill>
        <a:ln w="9525" algn="ctr">
          <a:solidFill>
            <a:srgbClr val="000000"/>
          </a:solidFill>
          <a:round/>
          <a:headEnd/>
          <a:tailEnd/>
        </a:ln>
      </xdr:spPr>
    </xdr:sp>
    <xdr:clientData/>
  </xdr:twoCellAnchor>
  <xdr:twoCellAnchor>
    <xdr:from>
      <xdr:col>4</xdr:col>
      <xdr:colOff>10466</xdr:colOff>
      <xdr:row>31</xdr:row>
      <xdr:rowOff>41868</xdr:rowOff>
    </xdr:from>
    <xdr:to>
      <xdr:col>8</xdr:col>
      <xdr:colOff>722226</xdr:colOff>
      <xdr:row>32</xdr:row>
      <xdr:rowOff>177940</xdr:rowOff>
    </xdr:to>
    <xdr:sp macro="" textlink="">
      <xdr:nvSpPr>
        <xdr:cNvPr id="4" name="正方形/長方形 3">
          <a:extLst>
            <a:ext uri="{FF2B5EF4-FFF2-40B4-BE49-F238E27FC236}">
              <a16:creationId xmlns:a16="http://schemas.microsoft.com/office/drawing/2014/main" id="{1B7D31C0-C166-498C-9275-798184ADEE52}"/>
            </a:ext>
          </a:extLst>
        </xdr:cNvPr>
        <xdr:cNvSpPr/>
      </xdr:nvSpPr>
      <xdr:spPr bwMode="auto">
        <a:xfrm>
          <a:off x="4301950" y="7504863"/>
          <a:ext cx="1936402" cy="33494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t>  ３  昭和    ４  平成　５</a:t>
          </a:r>
          <a:r>
            <a:rPr kumimoji="1" lang="ja-JP" altLang="en-US" sz="1100" baseline="0"/>
            <a:t>  </a:t>
          </a:r>
          <a:r>
            <a:rPr kumimoji="1" lang="ja-JP" altLang="en-US" sz="1100"/>
            <a:t>令和</a:t>
          </a:r>
          <a:endParaRPr kumimoji="1" lang="ja-JP" altLang="en-US" sz="1000"/>
        </a:p>
      </xdr:txBody>
    </xdr:sp>
    <xdr:clientData/>
  </xdr:twoCellAnchor>
  <xdr:twoCellAnchor>
    <xdr:from>
      <xdr:col>5</xdr:col>
      <xdr:colOff>76200</xdr:colOff>
      <xdr:row>29</xdr:row>
      <xdr:rowOff>276225</xdr:rowOff>
    </xdr:from>
    <xdr:to>
      <xdr:col>5</xdr:col>
      <xdr:colOff>200025</xdr:colOff>
      <xdr:row>31</xdr:row>
      <xdr:rowOff>38100</xdr:rowOff>
    </xdr:to>
    <xdr:sp macro="" textlink="">
      <xdr:nvSpPr>
        <xdr:cNvPr id="5" name="上矢印 4">
          <a:extLst>
            <a:ext uri="{FF2B5EF4-FFF2-40B4-BE49-F238E27FC236}">
              <a16:creationId xmlns:a16="http://schemas.microsoft.com/office/drawing/2014/main" id="{0CA989EE-D545-45A6-8B72-E9F581A49DD6}"/>
            </a:ext>
          </a:extLst>
        </xdr:cNvPr>
        <xdr:cNvSpPr>
          <a:spLocks noChangeArrowheads="1"/>
        </xdr:cNvSpPr>
      </xdr:nvSpPr>
      <xdr:spPr bwMode="auto">
        <a:xfrm>
          <a:off x="4686300" y="7305675"/>
          <a:ext cx="123825" cy="276225"/>
        </a:xfrm>
        <a:prstGeom prst="upArrow">
          <a:avLst>
            <a:gd name="adj1" fmla="val 50000"/>
            <a:gd name="adj2" fmla="val 51091"/>
          </a:avLst>
        </a:prstGeom>
        <a:solidFill>
          <a:srgbClr val="FFFFFF"/>
        </a:solidFill>
        <a:ln w="9525" algn="ctr">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125604</xdr:colOff>
      <xdr:row>31</xdr:row>
      <xdr:rowOff>20934</xdr:rowOff>
    </xdr:from>
    <xdr:to>
      <xdr:col>3</xdr:col>
      <xdr:colOff>2114340</xdr:colOff>
      <xdr:row>32</xdr:row>
      <xdr:rowOff>188407</xdr:rowOff>
    </xdr:to>
    <xdr:sp macro="" textlink="">
      <xdr:nvSpPr>
        <xdr:cNvPr id="2" name="正方形/長方形 1">
          <a:extLst>
            <a:ext uri="{FF2B5EF4-FFF2-40B4-BE49-F238E27FC236}">
              <a16:creationId xmlns:a16="http://schemas.microsoft.com/office/drawing/2014/main" id="{E54DB4AA-4EAF-4F7A-9CEE-C09E8428A099}"/>
            </a:ext>
          </a:extLst>
        </xdr:cNvPr>
        <xdr:cNvSpPr/>
      </xdr:nvSpPr>
      <xdr:spPr bwMode="auto">
        <a:xfrm>
          <a:off x="125604" y="7564734"/>
          <a:ext cx="3484161" cy="367498"/>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lnSpc>
              <a:spcPts val="1200"/>
            </a:lnSpc>
          </a:pPr>
          <a:r>
            <a:rPr kumimoji="1" lang="ja-JP" altLang="en-US" sz="1100" baseline="0"/>
            <a:t> </a:t>
          </a:r>
          <a:r>
            <a:rPr kumimoji="1" lang="ja-JP" altLang="en-US" sz="1000" baseline="0"/>
            <a:t>１  構築物    ２  機械及び装置         ３  船舶</a:t>
          </a:r>
          <a:endParaRPr kumimoji="1" lang="en-US" altLang="ja-JP" sz="1000" baseline="0"/>
        </a:p>
        <a:p>
          <a:pPr algn="l">
            <a:lnSpc>
              <a:spcPts val="1200"/>
            </a:lnSpc>
          </a:pPr>
          <a:r>
            <a:rPr kumimoji="1" lang="ja-JP" altLang="en-US" sz="1000" baseline="0"/>
            <a:t> ４  航空機    ５  車両及び運搬具    ６  工具</a:t>
          </a:r>
          <a:r>
            <a:rPr kumimoji="1" lang="en-US" altLang="ja-JP" sz="1000" baseline="0"/>
            <a:t>､</a:t>
          </a:r>
          <a:r>
            <a:rPr kumimoji="1" lang="ja-JP" altLang="en-US" sz="1000" baseline="0"/>
            <a:t>器具及び備品</a:t>
          </a:r>
          <a:endParaRPr kumimoji="1" lang="ja-JP" altLang="en-US" sz="1000"/>
        </a:p>
      </xdr:txBody>
    </xdr:sp>
    <xdr:clientData/>
  </xdr:twoCellAnchor>
  <xdr:twoCellAnchor>
    <xdr:from>
      <xdr:col>1</xdr:col>
      <xdr:colOff>38100</xdr:colOff>
      <xdr:row>29</xdr:row>
      <xdr:rowOff>276225</xdr:rowOff>
    </xdr:from>
    <xdr:to>
      <xdr:col>1</xdr:col>
      <xdr:colOff>180975</xdr:colOff>
      <xdr:row>31</xdr:row>
      <xdr:rowOff>0</xdr:rowOff>
    </xdr:to>
    <xdr:sp macro="" textlink="">
      <xdr:nvSpPr>
        <xdr:cNvPr id="3" name="上矢印 2">
          <a:extLst>
            <a:ext uri="{FF2B5EF4-FFF2-40B4-BE49-F238E27FC236}">
              <a16:creationId xmlns:a16="http://schemas.microsoft.com/office/drawing/2014/main" id="{5F821860-0954-418A-AD63-1D75B3326994}"/>
            </a:ext>
          </a:extLst>
        </xdr:cNvPr>
        <xdr:cNvSpPr>
          <a:spLocks noChangeArrowheads="1"/>
        </xdr:cNvSpPr>
      </xdr:nvSpPr>
      <xdr:spPr bwMode="auto">
        <a:xfrm>
          <a:off x="342900" y="7305675"/>
          <a:ext cx="142875" cy="238125"/>
        </a:xfrm>
        <a:prstGeom prst="upArrow">
          <a:avLst>
            <a:gd name="adj1" fmla="val 50000"/>
            <a:gd name="adj2" fmla="val 47099"/>
          </a:avLst>
        </a:prstGeom>
        <a:solidFill>
          <a:srgbClr val="FFFFFF"/>
        </a:solidFill>
        <a:ln w="9525" algn="ctr">
          <a:solidFill>
            <a:srgbClr val="000000"/>
          </a:solidFill>
          <a:round/>
          <a:headEnd/>
          <a:tailEnd/>
        </a:ln>
      </xdr:spPr>
    </xdr:sp>
    <xdr:clientData/>
  </xdr:twoCellAnchor>
  <xdr:twoCellAnchor>
    <xdr:from>
      <xdr:col>4</xdr:col>
      <xdr:colOff>0</xdr:colOff>
      <xdr:row>31</xdr:row>
      <xdr:rowOff>41868</xdr:rowOff>
    </xdr:from>
    <xdr:to>
      <xdr:col>8</xdr:col>
      <xdr:colOff>711759</xdr:colOff>
      <xdr:row>32</xdr:row>
      <xdr:rowOff>157006</xdr:rowOff>
    </xdr:to>
    <xdr:sp macro="" textlink="">
      <xdr:nvSpPr>
        <xdr:cNvPr id="4" name="正方形/長方形 3">
          <a:extLst>
            <a:ext uri="{FF2B5EF4-FFF2-40B4-BE49-F238E27FC236}">
              <a16:creationId xmlns:a16="http://schemas.microsoft.com/office/drawing/2014/main" id="{DA31682F-E396-4063-8668-1473F7612CBA}"/>
            </a:ext>
          </a:extLst>
        </xdr:cNvPr>
        <xdr:cNvSpPr/>
      </xdr:nvSpPr>
      <xdr:spPr bwMode="auto">
        <a:xfrm>
          <a:off x="4291484" y="7504863"/>
          <a:ext cx="1936401" cy="314011"/>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r>
            <a:rPr kumimoji="1" lang="ja-JP" altLang="ja-JP" sz="1100">
              <a:effectLst/>
              <a:latin typeface="+mn-lt"/>
              <a:ea typeface="+mn-ea"/>
              <a:cs typeface="+mn-cs"/>
            </a:rPr>
            <a:t>  ３  昭和    ４  平成　５</a:t>
          </a:r>
          <a:r>
            <a:rPr kumimoji="1" lang="ja-JP" altLang="ja-JP" sz="1100" baseline="0">
              <a:effectLst/>
              <a:latin typeface="+mn-lt"/>
              <a:ea typeface="+mn-ea"/>
              <a:cs typeface="+mn-cs"/>
            </a:rPr>
            <a:t>  </a:t>
          </a:r>
          <a:r>
            <a:rPr kumimoji="1" lang="ja-JP" altLang="ja-JP" sz="1100">
              <a:effectLst/>
              <a:latin typeface="+mn-lt"/>
              <a:ea typeface="+mn-ea"/>
              <a:cs typeface="+mn-cs"/>
            </a:rPr>
            <a:t>令和</a:t>
          </a:r>
          <a:endParaRPr lang="ja-JP" altLang="ja-JP">
            <a:effectLst/>
          </a:endParaRPr>
        </a:p>
      </xdr:txBody>
    </xdr:sp>
    <xdr:clientData/>
  </xdr:twoCellAnchor>
  <xdr:twoCellAnchor>
    <xdr:from>
      <xdr:col>5</xdr:col>
      <xdr:colOff>76200</xdr:colOff>
      <xdr:row>29</xdr:row>
      <xdr:rowOff>257175</xdr:rowOff>
    </xdr:from>
    <xdr:to>
      <xdr:col>5</xdr:col>
      <xdr:colOff>200025</xdr:colOff>
      <xdr:row>31</xdr:row>
      <xdr:rowOff>28575</xdr:rowOff>
    </xdr:to>
    <xdr:sp macro="" textlink="">
      <xdr:nvSpPr>
        <xdr:cNvPr id="5" name="上矢印 4">
          <a:extLst>
            <a:ext uri="{FF2B5EF4-FFF2-40B4-BE49-F238E27FC236}">
              <a16:creationId xmlns:a16="http://schemas.microsoft.com/office/drawing/2014/main" id="{B929789E-7982-446C-A029-D0FF48CE8983}"/>
            </a:ext>
          </a:extLst>
        </xdr:cNvPr>
        <xdr:cNvSpPr>
          <a:spLocks noChangeArrowheads="1"/>
        </xdr:cNvSpPr>
      </xdr:nvSpPr>
      <xdr:spPr bwMode="auto">
        <a:xfrm>
          <a:off x="4686300" y="7286625"/>
          <a:ext cx="123825" cy="285750"/>
        </a:xfrm>
        <a:prstGeom prst="upArrow">
          <a:avLst>
            <a:gd name="adj1" fmla="val 50000"/>
            <a:gd name="adj2" fmla="val 52853"/>
          </a:avLst>
        </a:prstGeom>
        <a:solidFill>
          <a:srgbClr val="FFFFFF"/>
        </a:solidFill>
        <a:ln w="9525" algn="ctr">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a:solidFill>
          <a:srgbClr val="FFC000"/>
        </a:solidFill>
        <a:ln>
          <a:solidFill>
            <a:sysClr val="windowText" lastClr="000000"/>
          </a:solidFill>
          <a:round/>
        </a:ln>
        <a:effectLst/>
      </a:spPr>
      <a:bodyPr vertOverflow="clip" horzOverflow="clip" wrap="square" rtlCol="0" anchor="t"/>
      <a:lstStyle>
        <a:defPPr algn="l">
          <a:defRPr kumimoji="1" sz="1200" b="1">
            <a:solidFill>
              <a:sysClr val="windowText" lastClr="000000"/>
            </a:solidFill>
          </a:defRPr>
        </a:defPPr>
      </a:lstStyle>
      <a:style>
        <a:lnRef idx="3">
          <a:schemeClr val="lt1"/>
        </a:lnRef>
        <a:fillRef idx="1">
          <a:schemeClr val="accent4"/>
        </a:fillRef>
        <a:effectRef idx="1">
          <a:schemeClr val="accent4"/>
        </a:effectRef>
        <a:fontRef idx="minor">
          <a:schemeClr val="lt1"/>
        </a:fontRef>
      </a:style>
    </a:tx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764A4B-7795-4902-ADEE-13438F192F4E}">
  <sheetPr codeName="Sheet1">
    <pageSetUpPr autoPageBreaks="0"/>
  </sheetPr>
  <dimension ref="A1:U47"/>
  <sheetViews>
    <sheetView showGridLines="0" tabSelected="1" zoomScale="80" zoomScaleNormal="80" workbookViewId="0">
      <selection activeCell="N1" sqref="N1"/>
    </sheetView>
  </sheetViews>
  <sheetFormatPr defaultRowHeight="18.75"/>
  <cols>
    <col min="1" max="1" width="2.875" customWidth="1"/>
    <col min="2" max="2" width="17.375" customWidth="1"/>
    <col min="3" max="3" width="18" customWidth="1"/>
    <col min="4" max="4" width="2.875" customWidth="1"/>
    <col min="5" max="5" width="17.5" customWidth="1"/>
    <col min="6" max="6" width="18.125" customWidth="1"/>
    <col min="7" max="7" width="2.625" hidden="1" customWidth="1"/>
    <col min="8" max="8" width="3.125" customWidth="1"/>
    <col min="10" max="10" width="8.5" customWidth="1"/>
    <col min="11" max="12" width="3.75" customWidth="1"/>
    <col min="13" max="13" width="6.25" customWidth="1"/>
    <col min="14" max="15" width="4.375" customWidth="1"/>
    <col min="16" max="16" width="8.125" customWidth="1"/>
    <col min="17" max="17" width="19.5" customWidth="1"/>
  </cols>
  <sheetData>
    <row r="1" spans="1:18" ht="26.25" customHeight="1" thickBot="1">
      <c r="A1" s="199" t="s">
        <v>234</v>
      </c>
      <c r="B1" s="199"/>
      <c r="C1" s="199"/>
      <c r="D1" s="199"/>
      <c r="E1" s="199"/>
      <c r="F1" s="199"/>
      <c r="G1" s="174"/>
      <c r="H1" s="174"/>
      <c r="I1" s="174"/>
      <c r="J1" s="182"/>
      <c r="K1" s="183"/>
      <c r="L1" s="183"/>
      <c r="M1" s="184" t="s">
        <v>225</v>
      </c>
      <c r="N1" s="197">
        <v>5</v>
      </c>
      <c r="O1" s="184" t="s">
        <v>226</v>
      </c>
      <c r="P1" s="174"/>
      <c r="Q1" s="174"/>
      <c r="R1" s="39"/>
    </row>
    <row r="2" spans="1:18" ht="19.5" thickBot="1">
      <c r="A2" s="235" t="s">
        <v>215</v>
      </c>
      <c r="B2" s="236"/>
      <c r="C2" s="236"/>
      <c r="D2" s="236"/>
      <c r="E2" s="236"/>
      <c r="F2" s="237"/>
      <c r="H2" s="252" t="s">
        <v>0</v>
      </c>
      <c r="I2" s="253"/>
      <c r="J2" s="253"/>
      <c r="K2" s="253"/>
      <c r="L2" s="253"/>
      <c r="M2" s="253"/>
      <c r="N2" s="253"/>
      <c r="O2" s="253"/>
      <c r="P2" s="253"/>
      <c r="Q2" s="254"/>
    </row>
    <row r="3" spans="1:18" ht="19.5" thickBot="1">
      <c r="A3" s="238"/>
      <c r="B3" s="239"/>
      <c r="C3" s="239"/>
      <c r="D3" s="239"/>
      <c r="E3" s="239"/>
      <c r="F3" s="240"/>
      <c r="G3" s="37"/>
      <c r="H3" s="306" t="s">
        <v>1</v>
      </c>
      <c r="I3" s="307"/>
      <c r="J3" s="308"/>
      <c r="K3" s="261" t="s">
        <v>26</v>
      </c>
      <c r="L3" s="262"/>
      <c r="M3" s="262"/>
      <c r="N3" s="262"/>
      <c r="O3" s="262"/>
      <c r="P3" s="262"/>
      <c r="Q3" s="263"/>
      <c r="R3" s="38"/>
    </row>
    <row r="4" spans="1:18" ht="19.5" thickBot="1">
      <c r="A4" s="300" t="s">
        <v>232</v>
      </c>
      <c r="B4" s="301"/>
      <c r="C4" s="301"/>
      <c r="D4" s="301"/>
      <c r="E4" s="301"/>
      <c r="F4" s="302"/>
      <c r="H4" s="309"/>
      <c r="I4" s="310"/>
      <c r="J4" s="311"/>
      <c r="K4" s="264"/>
      <c r="L4" s="265"/>
      <c r="M4" s="265"/>
      <c r="N4" s="265"/>
      <c r="O4" s="265"/>
      <c r="P4" s="265"/>
      <c r="Q4" s="266"/>
      <c r="R4" s="38"/>
    </row>
    <row r="5" spans="1:18" ht="19.5" thickBot="1">
      <c r="A5" s="303"/>
      <c r="B5" s="304"/>
      <c r="C5" s="304"/>
      <c r="D5" s="304"/>
      <c r="E5" s="304"/>
      <c r="F5" s="305"/>
      <c r="H5" s="225">
        <v>1</v>
      </c>
      <c r="I5" s="312" t="s">
        <v>2</v>
      </c>
      <c r="J5" s="153" t="s">
        <v>18</v>
      </c>
      <c r="K5" s="258"/>
      <c r="L5" s="259"/>
      <c r="M5" s="259"/>
      <c r="N5" s="259"/>
      <c r="O5" s="260"/>
      <c r="P5" s="162" t="s">
        <v>32</v>
      </c>
      <c r="Q5" s="166"/>
    </row>
    <row r="6" spans="1:18" ht="27" customHeight="1" thickBot="1">
      <c r="A6" s="303"/>
      <c r="B6" s="304"/>
      <c r="C6" s="304"/>
      <c r="D6" s="304"/>
      <c r="E6" s="304"/>
      <c r="F6" s="305"/>
      <c r="H6" s="226"/>
      <c r="I6" s="313"/>
      <c r="J6" s="154" t="s">
        <v>2</v>
      </c>
      <c r="K6" s="267"/>
      <c r="L6" s="268"/>
      <c r="M6" s="268"/>
      <c r="N6" s="268"/>
      <c r="O6" s="268"/>
      <c r="P6" s="268"/>
      <c r="Q6" s="269"/>
    </row>
    <row r="7" spans="1:18" ht="18.75" customHeight="1" thickBot="1">
      <c r="A7" s="303"/>
      <c r="B7" s="304"/>
      <c r="C7" s="304"/>
      <c r="D7" s="304"/>
      <c r="E7" s="304"/>
      <c r="F7" s="305"/>
      <c r="H7" s="225">
        <v>2</v>
      </c>
      <c r="I7" s="274" t="s">
        <v>208</v>
      </c>
      <c r="J7" s="155" t="s">
        <v>19</v>
      </c>
      <c r="K7" s="255"/>
      <c r="L7" s="256"/>
      <c r="M7" s="256"/>
      <c r="N7" s="256"/>
      <c r="O7" s="256"/>
      <c r="P7" s="257"/>
      <c r="Q7" s="164" t="s">
        <v>35</v>
      </c>
    </row>
    <row r="8" spans="1:18" ht="19.5" thickBot="1">
      <c r="A8" s="303"/>
      <c r="B8" s="304"/>
      <c r="C8" s="304"/>
      <c r="D8" s="304"/>
      <c r="E8" s="304"/>
      <c r="F8" s="305"/>
      <c r="H8" s="249"/>
      <c r="I8" s="275"/>
      <c r="J8" s="156" t="s">
        <v>20</v>
      </c>
      <c r="K8" s="258"/>
      <c r="L8" s="259"/>
      <c r="M8" s="259"/>
      <c r="N8" s="259"/>
      <c r="O8" s="260"/>
      <c r="P8" s="158" t="s">
        <v>33</v>
      </c>
      <c r="Q8" s="167"/>
    </row>
    <row r="9" spans="1:18" ht="19.5" thickBot="1">
      <c r="A9" s="303"/>
      <c r="B9" s="304"/>
      <c r="C9" s="304"/>
      <c r="D9" s="304"/>
      <c r="E9" s="304"/>
      <c r="F9" s="305"/>
      <c r="H9" s="226"/>
      <c r="I9" s="276"/>
      <c r="J9" s="157" t="s">
        <v>21</v>
      </c>
      <c r="K9" s="258"/>
      <c r="L9" s="259"/>
      <c r="M9" s="259"/>
      <c r="N9" s="259"/>
      <c r="O9" s="259"/>
      <c r="P9" s="259"/>
      <c r="Q9" s="260"/>
    </row>
    <row r="10" spans="1:18" ht="19.5" thickBot="1">
      <c r="A10" s="303"/>
      <c r="B10" s="304"/>
      <c r="C10" s="304"/>
      <c r="D10" s="304"/>
      <c r="E10" s="304"/>
      <c r="F10" s="305"/>
      <c r="H10" s="175">
        <v>3</v>
      </c>
      <c r="I10" s="277" t="s">
        <v>3</v>
      </c>
      <c r="J10" s="277"/>
      <c r="K10" s="255"/>
      <c r="L10" s="256"/>
      <c r="M10" s="256"/>
      <c r="N10" s="256"/>
      <c r="O10" s="256"/>
      <c r="P10" s="256"/>
      <c r="Q10" s="257"/>
    </row>
    <row r="11" spans="1:18" ht="19.5" thickBot="1">
      <c r="A11" s="303"/>
      <c r="B11" s="304"/>
      <c r="C11" s="304"/>
      <c r="D11" s="304"/>
      <c r="E11" s="304"/>
      <c r="F11" s="305"/>
      <c r="H11" s="225">
        <v>4</v>
      </c>
      <c r="I11" s="250" t="s">
        <v>4</v>
      </c>
      <c r="J11" s="154" t="s">
        <v>4</v>
      </c>
      <c r="K11" s="243"/>
      <c r="L11" s="233"/>
      <c r="M11" s="233"/>
      <c r="N11" s="233"/>
      <c r="O11" s="233"/>
      <c r="P11" s="233"/>
      <c r="Q11" s="234"/>
    </row>
    <row r="12" spans="1:18" ht="19.5" thickBot="1">
      <c r="A12" s="303"/>
      <c r="B12" s="304"/>
      <c r="C12" s="304"/>
      <c r="D12" s="304"/>
      <c r="E12" s="304"/>
      <c r="F12" s="305"/>
      <c r="H12" s="249"/>
      <c r="I12" s="251"/>
      <c r="J12" s="154" t="s">
        <v>22</v>
      </c>
      <c r="K12" s="270"/>
      <c r="L12" s="271"/>
      <c r="M12" s="271"/>
      <c r="N12" s="271"/>
      <c r="O12" s="272"/>
      <c r="P12" s="215" t="s">
        <v>34</v>
      </c>
      <c r="Q12" s="218"/>
    </row>
    <row r="13" spans="1:18" ht="19.5" thickBot="1">
      <c r="A13" s="303"/>
      <c r="B13" s="304"/>
      <c r="C13" s="304"/>
      <c r="D13" s="304"/>
      <c r="E13" s="304"/>
      <c r="F13" s="305"/>
      <c r="H13" s="176">
        <v>5</v>
      </c>
      <c r="I13" s="241" t="s">
        <v>217</v>
      </c>
      <c r="J13" s="242"/>
      <c r="K13" s="200"/>
      <c r="L13" s="201"/>
      <c r="M13" s="202"/>
      <c r="N13" s="163" t="s">
        <v>27</v>
      </c>
      <c r="O13" s="179"/>
      <c r="P13" s="168" t="s">
        <v>31</v>
      </c>
      <c r="Q13" s="171" t="s">
        <v>218</v>
      </c>
    </row>
    <row r="14" spans="1:18" ht="19.5" thickBot="1">
      <c r="A14" s="303"/>
      <c r="B14" s="304"/>
      <c r="C14" s="304"/>
      <c r="D14" s="304"/>
      <c r="E14" s="304"/>
      <c r="F14" s="305"/>
      <c r="H14" s="249">
        <v>6</v>
      </c>
      <c r="I14" s="222" t="s">
        <v>5</v>
      </c>
      <c r="J14" s="223"/>
      <c r="K14" s="243"/>
      <c r="L14" s="233"/>
      <c r="M14" s="233"/>
      <c r="N14" s="233"/>
      <c r="O14" s="233"/>
      <c r="P14" s="233"/>
      <c r="Q14" s="234"/>
    </row>
    <row r="15" spans="1:18" ht="19.5" thickBot="1">
      <c r="A15" s="303"/>
      <c r="B15" s="304"/>
      <c r="C15" s="304"/>
      <c r="D15" s="304"/>
      <c r="E15" s="304"/>
      <c r="F15" s="305"/>
      <c r="H15" s="249"/>
      <c r="I15" s="229" t="s">
        <v>6</v>
      </c>
      <c r="J15" s="244"/>
      <c r="K15" s="245"/>
      <c r="L15" s="246"/>
      <c r="M15" s="246"/>
      <c r="N15" s="246"/>
      <c r="O15" s="246"/>
      <c r="P15" s="246"/>
      <c r="Q15" s="273"/>
    </row>
    <row r="16" spans="1:18" ht="19.5" thickBot="1">
      <c r="A16" s="303"/>
      <c r="B16" s="304"/>
      <c r="C16" s="304"/>
      <c r="D16" s="304"/>
      <c r="E16" s="304"/>
      <c r="F16" s="305"/>
      <c r="H16" s="225">
        <v>7</v>
      </c>
      <c r="I16" s="222" t="s">
        <v>7</v>
      </c>
      <c r="J16" s="223"/>
      <c r="K16" s="243"/>
      <c r="L16" s="233"/>
      <c r="M16" s="233"/>
      <c r="N16" s="233"/>
      <c r="O16" s="233"/>
      <c r="P16" s="233"/>
      <c r="Q16" s="234"/>
    </row>
    <row r="17" spans="1:21" ht="19.5" thickBot="1">
      <c r="A17" s="303"/>
      <c r="B17" s="304"/>
      <c r="C17" s="304"/>
      <c r="D17" s="304"/>
      <c r="E17" s="304"/>
      <c r="F17" s="305"/>
      <c r="H17" s="226"/>
      <c r="I17" s="229" t="s">
        <v>6</v>
      </c>
      <c r="J17" s="244"/>
      <c r="K17" s="245"/>
      <c r="L17" s="246"/>
      <c r="M17" s="247"/>
      <c r="N17" s="247"/>
      <c r="O17" s="247"/>
      <c r="P17" s="247"/>
      <c r="Q17" s="248"/>
    </row>
    <row r="18" spans="1:21" ht="19.5" thickBot="1">
      <c r="A18" s="303"/>
      <c r="B18" s="304"/>
      <c r="C18" s="304"/>
      <c r="D18" s="304"/>
      <c r="E18" s="304"/>
      <c r="F18" s="305"/>
      <c r="H18" s="175">
        <v>8</v>
      </c>
      <c r="I18" s="222" t="s">
        <v>8</v>
      </c>
      <c r="J18" s="223"/>
      <c r="K18" s="208"/>
      <c r="L18" s="209"/>
      <c r="M18" s="217" t="s">
        <v>228</v>
      </c>
      <c r="N18" s="216"/>
      <c r="O18" s="216"/>
      <c r="P18" s="216"/>
      <c r="Q18" s="218"/>
      <c r="U18" s="39"/>
    </row>
    <row r="19" spans="1:21" ht="19.5" thickBot="1">
      <c r="A19" s="303"/>
      <c r="B19" s="304"/>
      <c r="C19" s="304"/>
      <c r="D19" s="304"/>
      <c r="E19" s="304"/>
      <c r="F19" s="305"/>
      <c r="H19" s="176">
        <v>9</v>
      </c>
      <c r="I19" s="222" t="s">
        <v>9</v>
      </c>
      <c r="J19" s="223"/>
      <c r="K19" s="208"/>
      <c r="L19" s="209"/>
      <c r="M19" s="219"/>
      <c r="N19" s="220"/>
      <c r="O19" s="220"/>
      <c r="P19" s="220"/>
      <c r="Q19" s="221"/>
    </row>
    <row r="20" spans="1:21" ht="19.5" thickBot="1">
      <c r="A20" s="303"/>
      <c r="B20" s="304"/>
      <c r="C20" s="304"/>
      <c r="D20" s="304"/>
      <c r="E20" s="304"/>
      <c r="F20" s="305"/>
      <c r="H20" s="175">
        <v>10</v>
      </c>
      <c r="I20" s="222" t="s">
        <v>10</v>
      </c>
      <c r="J20" s="223"/>
      <c r="K20" s="208"/>
      <c r="L20" s="209"/>
      <c r="M20" s="219"/>
      <c r="N20" s="220"/>
      <c r="O20" s="220"/>
      <c r="P20" s="220"/>
      <c r="Q20" s="221"/>
    </row>
    <row r="21" spans="1:21" ht="19.5" thickBot="1">
      <c r="A21" s="303"/>
      <c r="B21" s="304"/>
      <c r="C21" s="304"/>
      <c r="D21" s="304"/>
      <c r="E21" s="304"/>
      <c r="F21" s="305"/>
      <c r="H21" s="177">
        <v>11</v>
      </c>
      <c r="I21" s="222" t="s">
        <v>11</v>
      </c>
      <c r="J21" s="223"/>
      <c r="K21" s="208"/>
      <c r="L21" s="209"/>
      <c r="M21" s="219"/>
      <c r="N21" s="220"/>
      <c r="O21" s="220"/>
      <c r="P21" s="220"/>
      <c r="Q21" s="221"/>
    </row>
    <row r="22" spans="1:21" ht="19.5" thickBot="1">
      <c r="A22" s="303"/>
      <c r="B22" s="304"/>
      <c r="C22" s="304"/>
      <c r="D22" s="304"/>
      <c r="E22" s="304"/>
      <c r="F22" s="305"/>
      <c r="H22" s="177">
        <v>12</v>
      </c>
      <c r="I22" s="222" t="s">
        <v>12</v>
      </c>
      <c r="J22" s="223"/>
      <c r="K22" s="208"/>
      <c r="L22" s="209"/>
      <c r="M22" s="219"/>
      <c r="N22" s="220"/>
      <c r="O22" s="220"/>
      <c r="P22" s="220"/>
      <c r="Q22" s="221"/>
    </row>
    <row r="23" spans="1:21" ht="19.5" thickBot="1">
      <c r="A23" s="303"/>
      <c r="B23" s="304"/>
      <c r="C23" s="304"/>
      <c r="D23" s="304"/>
      <c r="E23" s="304"/>
      <c r="F23" s="305"/>
      <c r="H23" s="177">
        <v>13</v>
      </c>
      <c r="I23" s="241" t="s">
        <v>13</v>
      </c>
      <c r="J23" s="242"/>
      <c r="K23" s="208"/>
      <c r="L23" s="209"/>
      <c r="M23" s="210" t="s">
        <v>29</v>
      </c>
      <c r="N23" s="211"/>
      <c r="O23" s="211"/>
      <c r="P23" s="211"/>
      <c r="Q23" s="212"/>
    </row>
    <row r="24" spans="1:21" ht="19.5" thickBot="1">
      <c r="A24" s="303"/>
      <c r="B24" s="304"/>
      <c r="C24" s="304"/>
      <c r="D24" s="304"/>
      <c r="E24" s="304"/>
      <c r="F24" s="305"/>
      <c r="H24" s="177">
        <v>14</v>
      </c>
      <c r="I24" s="213" t="s">
        <v>14</v>
      </c>
      <c r="J24" s="214"/>
      <c r="K24" s="208"/>
      <c r="L24" s="209"/>
      <c r="M24" s="215" t="s">
        <v>28</v>
      </c>
      <c r="N24" s="216"/>
      <c r="O24" s="216"/>
      <c r="P24" s="211"/>
      <c r="Q24" s="212"/>
    </row>
    <row r="25" spans="1:21" ht="24" customHeight="1" thickBot="1">
      <c r="A25" s="303"/>
      <c r="B25" s="304"/>
      <c r="C25" s="304"/>
      <c r="D25" s="304"/>
      <c r="E25" s="304"/>
      <c r="F25" s="305"/>
      <c r="H25" s="225">
        <v>15</v>
      </c>
      <c r="I25" s="295" t="s">
        <v>36</v>
      </c>
      <c r="J25" s="159" t="s">
        <v>23</v>
      </c>
      <c r="K25" s="203" t="s">
        <v>230</v>
      </c>
      <c r="L25" s="204"/>
      <c r="M25" s="204"/>
      <c r="N25" s="204"/>
      <c r="O25" s="204"/>
      <c r="P25" s="169"/>
      <c r="Q25" s="180" t="s">
        <v>207</v>
      </c>
    </row>
    <row r="26" spans="1:21" ht="24" customHeight="1" thickBot="1">
      <c r="A26" s="297" t="s">
        <v>227</v>
      </c>
      <c r="B26" s="298"/>
      <c r="C26" s="298"/>
      <c r="D26" s="298"/>
      <c r="E26" s="298"/>
      <c r="F26" s="299"/>
      <c r="H26" s="249"/>
      <c r="I26" s="296"/>
      <c r="J26" s="160" t="s">
        <v>24</v>
      </c>
      <c r="K26" s="203"/>
      <c r="L26" s="204"/>
      <c r="M26" s="204"/>
      <c r="N26" s="204"/>
      <c r="O26" s="205"/>
      <c r="P26" s="169"/>
      <c r="Q26" s="180" t="s">
        <v>207</v>
      </c>
    </row>
    <row r="27" spans="1:21" ht="24" customHeight="1" thickBot="1">
      <c r="A27" s="598"/>
      <c r="B27" s="599"/>
      <c r="C27" s="599"/>
      <c r="D27" s="599"/>
      <c r="E27" s="599"/>
      <c r="F27" s="600"/>
      <c r="H27" s="249"/>
      <c r="I27" s="296"/>
      <c r="J27" s="161" t="s">
        <v>25</v>
      </c>
      <c r="K27" s="206"/>
      <c r="L27" s="207"/>
      <c r="M27" s="207"/>
      <c r="N27" s="207"/>
      <c r="O27" s="207"/>
      <c r="P27" s="170"/>
      <c r="Q27" s="181" t="s">
        <v>207</v>
      </c>
    </row>
    <row r="28" spans="1:21" ht="19.5" customHeight="1" thickBot="1">
      <c r="A28" s="198" t="s">
        <v>231</v>
      </c>
      <c r="B28" s="198"/>
      <c r="C28" s="198"/>
      <c r="D28" s="198"/>
      <c r="E28" s="198"/>
      <c r="F28" s="198"/>
      <c r="H28" s="225">
        <v>16</v>
      </c>
      <c r="I28" s="222" t="s">
        <v>15</v>
      </c>
      <c r="J28" s="224"/>
      <c r="K28" s="227"/>
      <c r="L28" s="228"/>
      <c r="M28" s="210" t="s">
        <v>28</v>
      </c>
      <c r="N28" s="211"/>
      <c r="O28" s="211"/>
      <c r="P28" s="211"/>
      <c r="Q28" s="212"/>
    </row>
    <row r="29" spans="1:21" ht="21" customHeight="1" thickBot="1">
      <c r="A29" s="198"/>
      <c r="B29" s="198"/>
      <c r="C29" s="198"/>
      <c r="D29" s="198"/>
      <c r="E29" s="198"/>
      <c r="F29" s="198"/>
      <c r="H29" s="226"/>
      <c r="I29" s="229" t="s">
        <v>16</v>
      </c>
      <c r="J29" s="230"/>
      <c r="K29" s="231"/>
      <c r="L29" s="232"/>
      <c r="M29" s="233"/>
      <c r="N29" s="233"/>
      <c r="O29" s="233"/>
      <c r="P29" s="233"/>
      <c r="Q29" s="234"/>
    </row>
    <row r="30" spans="1:21" ht="19.5" customHeight="1" thickBot="1">
      <c r="A30" s="198"/>
      <c r="B30" s="198"/>
      <c r="C30" s="198"/>
      <c r="D30" s="198"/>
      <c r="E30" s="198"/>
      <c r="F30" s="198"/>
      <c r="G30" s="39"/>
      <c r="H30" s="178">
        <v>17</v>
      </c>
      <c r="I30" s="222" t="s">
        <v>17</v>
      </c>
      <c r="J30" s="224"/>
      <c r="K30" s="208"/>
      <c r="L30" s="209"/>
      <c r="M30" s="215" t="s">
        <v>30</v>
      </c>
      <c r="N30" s="216"/>
      <c r="O30" s="216"/>
      <c r="P30" s="211"/>
      <c r="Q30" s="212"/>
    </row>
    <row r="31" spans="1:21" ht="19.5" thickBot="1">
      <c r="A31" s="294" t="s">
        <v>229</v>
      </c>
      <c r="B31" s="294"/>
      <c r="C31" s="294"/>
      <c r="D31" s="294"/>
      <c r="E31" s="294"/>
      <c r="F31" s="294"/>
      <c r="H31" s="225">
        <v>18</v>
      </c>
      <c r="I31" s="293" t="s">
        <v>92</v>
      </c>
      <c r="J31" s="293"/>
      <c r="K31" s="314"/>
      <c r="L31" s="315"/>
      <c r="M31" s="315"/>
      <c r="N31" s="315"/>
      <c r="O31" s="316"/>
      <c r="P31" s="317" t="s">
        <v>205</v>
      </c>
      <c r="Q31" s="318"/>
      <c r="R31" s="38"/>
    </row>
    <row r="32" spans="1:21">
      <c r="A32" s="151">
        <v>1</v>
      </c>
      <c r="B32" s="152" t="s">
        <v>44</v>
      </c>
      <c r="C32" s="1"/>
      <c r="D32" s="151">
        <v>4</v>
      </c>
      <c r="E32" s="152" t="s">
        <v>42</v>
      </c>
      <c r="F32" s="1"/>
      <c r="H32" s="249"/>
      <c r="I32" s="222" t="s">
        <v>224</v>
      </c>
      <c r="J32" s="223"/>
      <c r="K32" s="331"/>
      <c r="L32" s="332"/>
      <c r="M32" s="332"/>
      <c r="N32" s="332"/>
      <c r="O32" s="332"/>
      <c r="P32" s="332"/>
      <c r="Q32" s="333"/>
      <c r="R32" s="39"/>
    </row>
    <row r="33" spans="1:17">
      <c r="A33" s="151">
        <v>2</v>
      </c>
      <c r="B33" s="152" t="s">
        <v>45</v>
      </c>
      <c r="C33" s="1"/>
      <c r="D33" s="151">
        <v>5</v>
      </c>
      <c r="E33" s="152" t="s">
        <v>46</v>
      </c>
      <c r="F33" s="1"/>
      <c r="H33" s="249"/>
      <c r="I33" s="328"/>
      <c r="J33" s="214"/>
      <c r="K33" s="334"/>
      <c r="L33" s="335"/>
      <c r="M33" s="335"/>
      <c r="N33" s="335"/>
      <c r="O33" s="335"/>
      <c r="P33" s="335"/>
      <c r="Q33" s="336"/>
    </row>
    <row r="34" spans="1:17" ht="19.5" customHeight="1">
      <c r="A34" s="151">
        <v>3</v>
      </c>
      <c r="B34" s="152" t="s">
        <v>41</v>
      </c>
      <c r="C34" s="1"/>
      <c r="D34" s="151">
        <v>6</v>
      </c>
      <c r="E34" s="152" t="s">
        <v>47</v>
      </c>
      <c r="F34" s="1"/>
      <c r="H34" s="249"/>
      <c r="I34" s="328"/>
      <c r="J34" s="214"/>
      <c r="K34" s="334"/>
      <c r="L34" s="335"/>
      <c r="M34" s="335"/>
      <c r="N34" s="335"/>
      <c r="O34" s="335"/>
      <c r="P34" s="335"/>
      <c r="Q34" s="336"/>
    </row>
    <row r="35" spans="1:17" ht="18.75" customHeight="1" thickBot="1">
      <c r="A35" s="172"/>
      <c r="B35" s="173" t="s">
        <v>206</v>
      </c>
      <c r="C35" s="172"/>
      <c r="D35" s="172"/>
      <c r="E35" s="172"/>
      <c r="F35" s="172"/>
      <c r="H35" s="249"/>
      <c r="I35" s="328"/>
      <c r="J35" s="214"/>
      <c r="K35" s="334"/>
      <c r="L35" s="335"/>
      <c r="M35" s="335"/>
      <c r="N35" s="335"/>
      <c r="O35" s="335"/>
      <c r="P35" s="335"/>
      <c r="Q35" s="336"/>
    </row>
    <row r="36" spans="1:17" ht="19.5" customHeight="1">
      <c r="A36" s="287" t="s">
        <v>204</v>
      </c>
      <c r="B36" s="288"/>
      <c r="C36" s="288"/>
      <c r="D36" s="288"/>
      <c r="E36" s="288"/>
      <c r="F36" s="289"/>
      <c r="H36" s="249"/>
      <c r="I36" s="328"/>
      <c r="J36" s="214"/>
      <c r="K36" s="334"/>
      <c r="L36" s="335"/>
      <c r="M36" s="335"/>
      <c r="N36" s="335"/>
      <c r="O36" s="335"/>
      <c r="P36" s="335"/>
      <c r="Q36" s="336"/>
    </row>
    <row r="37" spans="1:17" ht="18.75" customHeight="1" thickBot="1">
      <c r="A37" s="290"/>
      <c r="B37" s="291"/>
      <c r="C37" s="291"/>
      <c r="D37" s="291"/>
      <c r="E37" s="291"/>
      <c r="F37" s="292"/>
      <c r="H37" s="226"/>
      <c r="I37" s="329"/>
      <c r="J37" s="330"/>
      <c r="K37" s="337"/>
      <c r="L37" s="338"/>
      <c r="M37" s="338"/>
      <c r="N37" s="338"/>
      <c r="O37" s="338"/>
      <c r="P37" s="338"/>
      <c r="Q37" s="339"/>
    </row>
    <row r="38" spans="1:17">
      <c r="A38" s="278" t="s">
        <v>209</v>
      </c>
      <c r="B38" s="279"/>
      <c r="C38" s="279"/>
      <c r="D38" s="279"/>
      <c r="E38" s="279"/>
      <c r="F38" s="280"/>
      <c r="H38" s="319" t="s">
        <v>223</v>
      </c>
      <c r="I38" s="320"/>
      <c r="J38" s="320"/>
      <c r="K38" s="320"/>
      <c r="L38" s="320"/>
      <c r="M38" s="320"/>
      <c r="N38" s="320"/>
      <c r="O38" s="320"/>
      <c r="P38" s="320"/>
      <c r="Q38" s="321"/>
    </row>
    <row r="39" spans="1:17">
      <c r="A39" s="281"/>
      <c r="B39" s="282"/>
      <c r="C39" s="282"/>
      <c r="D39" s="282"/>
      <c r="E39" s="282"/>
      <c r="F39" s="283"/>
      <c r="H39" s="322"/>
      <c r="I39" s="323"/>
      <c r="J39" s="323"/>
      <c r="K39" s="323"/>
      <c r="L39" s="323"/>
      <c r="M39" s="323"/>
      <c r="N39" s="323"/>
      <c r="O39" s="323"/>
      <c r="P39" s="323"/>
      <c r="Q39" s="324"/>
    </row>
    <row r="40" spans="1:17">
      <c r="A40" s="281"/>
      <c r="B40" s="282"/>
      <c r="C40" s="282"/>
      <c r="D40" s="282"/>
      <c r="E40" s="282"/>
      <c r="F40" s="283"/>
      <c r="H40" s="322"/>
      <c r="I40" s="323"/>
      <c r="J40" s="323"/>
      <c r="K40" s="323"/>
      <c r="L40" s="323"/>
      <c r="M40" s="323"/>
      <c r="N40" s="323"/>
      <c r="O40" s="323"/>
      <c r="P40" s="323"/>
      <c r="Q40" s="324"/>
    </row>
    <row r="41" spans="1:17">
      <c r="A41" s="281"/>
      <c r="B41" s="282"/>
      <c r="C41" s="282"/>
      <c r="D41" s="282"/>
      <c r="E41" s="282"/>
      <c r="F41" s="283"/>
      <c r="H41" s="322"/>
      <c r="I41" s="323"/>
      <c r="J41" s="323"/>
      <c r="K41" s="323"/>
      <c r="L41" s="323"/>
      <c r="M41" s="323"/>
      <c r="N41" s="323"/>
      <c r="O41" s="323"/>
      <c r="P41" s="323"/>
      <c r="Q41" s="324"/>
    </row>
    <row r="42" spans="1:17" ht="19.5" thickBot="1">
      <c r="A42" s="284"/>
      <c r="B42" s="285"/>
      <c r="C42" s="285"/>
      <c r="D42" s="285"/>
      <c r="E42" s="285"/>
      <c r="F42" s="286"/>
      <c r="H42" s="325"/>
      <c r="I42" s="326"/>
      <c r="J42" s="326"/>
      <c r="K42" s="326"/>
      <c r="L42" s="326"/>
      <c r="M42" s="326"/>
      <c r="N42" s="326"/>
      <c r="O42" s="326"/>
      <c r="P42" s="326"/>
      <c r="Q42" s="327"/>
    </row>
    <row r="44" spans="1:17">
      <c r="G44" t="s">
        <v>93</v>
      </c>
    </row>
    <row r="45" spans="1:17">
      <c r="G45" t="s">
        <v>94</v>
      </c>
    </row>
    <row r="46" spans="1:17">
      <c r="G46" t="s">
        <v>95</v>
      </c>
    </row>
    <row r="47" spans="1:17">
      <c r="G47" t="s">
        <v>96</v>
      </c>
    </row>
  </sheetData>
  <sheetProtection sheet="1" objects="1" scenarios="1" selectLockedCells="1"/>
  <mergeCells count="77">
    <mergeCell ref="K31:O31"/>
    <mergeCell ref="P31:Q31"/>
    <mergeCell ref="H31:H37"/>
    <mergeCell ref="H38:Q42"/>
    <mergeCell ref="I32:J37"/>
    <mergeCell ref="K32:Q37"/>
    <mergeCell ref="I21:J21"/>
    <mergeCell ref="A26:F27"/>
    <mergeCell ref="A4:F25"/>
    <mergeCell ref="H3:J4"/>
    <mergeCell ref="H5:H6"/>
    <mergeCell ref="I5:I6"/>
    <mergeCell ref="A38:F42"/>
    <mergeCell ref="A36:F37"/>
    <mergeCell ref="I31:J31"/>
    <mergeCell ref="A31:F31"/>
    <mergeCell ref="I23:J23"/>
    <mergeCell ref="H25:H27"/>
    <mergeCell ref="I25:I27"/>
    <mergeCell ref="K3:Q4"/>
    <mergeCell ref="K5:O5"/>
    <mergeCell ref="K6:Q6"/>
    <mergeCell ref="K10:Q10"/>
    <mergeCell ref="K11:Q11"/>
    <mergeCell ref="H16:H17"/>
    <mergeCell ref="I16:J16"/>
    <mergeCell ref="I18:J18"/>
    <mergeCell ref="K7:P7"/>
    <mergeCell ref="K8:O8"/>
    <mergeCell ref="K9:Q9"/>
    <mergeCell ref="K12:O12"/>
    <mergeCell ref="K14:Q14"/>
    <mergeCell ref="K15:Q15"/>
    <mergeCell ref="H7:H9"/>
    <mergeCell ref="I7:I9"/>
    <mergeCell ref="I10:J10"/>
    <mergeCell ref="A2:F3"/>
    <mergeCell ref="I13:J13"/>
    <mergeCell ref="K21:L21"/>
    <mergeCell ref="I22:J22"/>
    <mergeCell ref="K22:L22"/>
    <mergeCell ref="K16:Q16"/>
    <mergeCell ref="I17:J17"/>
    <mergeCell ref="K17:Q17"/>
    <mergeCell ref="K20:L20"/>
    <mergeCell ref="H11:H12"/>
    <mergeCell ref="I11:I12"/>
    <mergeCell ref="H14:H15"/>
    <mergeCell ref="I14:J14"/>
    <mergeCell ref="I15:J15"/>
    <mergeCell ref="P12:Q12"/>
    <mergeCell ref="H2:Q2"/>
    <mergeCell ref="I30:J30"/>
    <mergeCell ref="K30:L30"/>
    <mergeCell ref="M30:Q30"/>
    <mergeCell ref="H28:H29"/>
    <mergeCell ref="I28:J28"/>
    <mergeCell ref="K28:L28"/>
    <mergeCell ref="M28:Q28"/>
    <mergeCell ref="I29:J29"/>
    <mergeCell ref="K29:Q29"/>
    <mergeCell ref="A28:F30"/>
    <mergeCell ref="A1:F1"/>
    <mergeCell ref="K13:M13"/>
    <mergeCell ref="K25:O25"/>
    <mergeCell ref="K26:O26"/>
    <mergeCell ref="K27:O27"/>
    <mergeCell ref="K23:L23"/>
    <mergeCell ref="M23:Q23"/>
    <mergeCell ref="I24:J24"/>
    <mergeCell ref="K24:L24"/>
    <mergeCell ref="M24:Q24"/>
    <mergeCell ref="K18:L18"/>
    <mergeCell ref="M18:Q22"/>
    <mergeCell ref="I19:J19"/>
    <mergeCell ref="K19:L19"/>
    <mergeCell ref="I20:J20"/>
  </mergeCells>
  <phoneticPr fontId="4"/>
  <dataValidations count="5">
    <dataValidation type="whole" imeMode="off" allowBlank="1" showErrorMessage="1" error="１または２を入力してください　不明の場合は空白" sqref="K18:L24 K28:L28 K30:L30" xr:uid="{A9B06E76-D610-4F14-A1F9-ED78FA40016F}">
      <formula1>1</formula1>
      <formula2>2</formula2>
    </dataValidation>
    <dataValidation type="textLength" imeMode="off" operator="equal" allowBlank="1" showInputMessage="1" showErrorMessage="1" sqref="K5:O5" xr:uid="{BDE257D3-BE9D-4C41-AD3F-2EF45EDF2A8D}">
      <formula1>8</formula1>
    </dataValidation>
    <dataValidation imeMode="hiragana" allowBlank="1" showInputMessage="1" showErrorMessage="1" sqref="K6:Q6 K16:Q16 K14:Q14 L11:Q11 K29:Q29 P25:P27 K25:K27 K8:K11 L8:Q9 K32:Q37" xr:uid="{A1775993-9CC5-4D5E-B66B-4516AF1F4001}"/>
    <dataValidation imeMode="off" allowBlank="1" showInputMessage="1" showErrorMessage="1" sqref="K12:K13 Q5 C32:C34 F32:F34" xr:uid="{1B001720-7542-4395-93A2-DBB4FB48A496}"/>
    <dataValidation type="list" imeMode="hiragana" allowBlank="1" showInputMessage="1" showErrorMessage="1" sqref="L31 K31" xr:uid="{C9DA0C81-9BBF-4AB9-953A-886E7FA3C98A}">
      <formula1>$G$44:$G$47</formula1>
    </dataValidation>
  </dataValidation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DF6852-7B38-4586-8580-02B2DF8A60D1}">
  <sheetPr codeName="Sheet2">
    <pageSetUpPr fitToPage="1"/>
  </sheetPr>
  <dimension ref="B1:Q38"/>
  <sheetViews>
    <sheetView showGridLines="0" zoomScale="80" zoomScaleNormal="80" workbookViewId="0">
      <selection activeCell="C3" sqref="C3:E4"/>
    </sheetView>
  </sheetViews>
  <sheetFormatPr defaultRowHeight="13.5"/>
  <cols>
    <col min="1" max="1" width="6.625" style="2" customWidth="1"/>
    <col min="2" max="2" width="3" style="2" customWidth="1"/>
    <col min="3" max="3" width="12.875" style="2" customWidth="1"/>
    <col min="4" max="4" width="3" style="2" customWidth="1"/>
    <col min="5" max="5" width="14.75" style="2" customWidth="1"/>
    <col min="6" max="6" width="9" style="2" customWidth="1"/>
    <col min="7" max="7" width="10.625" style="2" customWidth="1"/>
    <col min="8" max="8" width="9" style="2" customWidth="1"/>
    <col min="9" max="9" width="10.625" style="2" customWidth="1"/>
    <col min="10" max="10" width="12.25" style="2" customWidth="1"/>
    <col min="11" max="11" width="9.625" style="2" customWidth="1"/>
    <col min="12" max="12" width="9.375" style="2" customWidth="1"/>
    <col min="13" max="13" width="11.625" style="2" customWidth="1"/>
    <col min="14" max="14" width="9.875" style="2" customWidth="1"/>
    <col min="15" max="15" width="4.5" style="2" customWidth="1"/>
    <col min="16" max="16" width="8.25" style="2" customWidth="1"/>
    <col min="17" max="17" width="3.75" style="2" customWidth="1"/>
    <col min="18" max="16384" width="9" style="2"/>
  </cols>
  <sheetData>
    <row r="1" spans="2:17" ht="22.5" customHeight="1"/>
    <row r="2" spans="2:17" ht="25.5" customHeight="1">
      <c r="B2" s="30"/>
      <c r="C2" s="408" t="s">
        <v>89</v>
      </c>
      <c r="D2" s="408"/>
      <c r="E2" s="409"/>
      <c r="H2" s="400" t="str">
        <f>"令和"&amp;" "&amp;申告書項目入力票!N1&amp;" "&amp;"年度"</f>
        <v>令和 5 年度</v>
      </c>
      <c r="I2" s="400"/>
    </row>
    <row r="3" spans="2:17" ht="21" customHeight="1">
      <c r="B3" s="28"/>
      <c r="C3" s="404" t="s">
        <v>90</v>
      </c>
      <c r="D3" s="404"/>
      <c r="E3" s="405"/>
      <c r="G3" s="34" t="s">
        <v>88</v>
      </c>
      <c r="M3" s="353" t="s">
        <v>87</v>
      </c>
      <c r="N3" s="354"/>
      <c r="O3" s="354"/>
      <c r="P3" s="355"/>
      <c r="Q3" s="340" t="s">
        <v>86</v>
      </c>
    </row>
    <row r="4" spans="2:17" ht="20.25" customHeight="1">
      <c r="B4" s="27"/>
      <c r="C4" s="406"/>
      <c r="D4" s="406"/>
      <c r="E4" s="407"/>
      <c r="J4" s="29"/>
      <c r="M4" s="363">
        <f>申告書項目入力票!$K$7</f>
        <v>0</v>
      </c>
      <c r="N4" s="364"/>
      <c r="O4" s="364"/>
      <c r="P4" s="365"/>
      <c r="Q4" s="340"/>
    </row>
    <row r="5" spans="2:17" ht="13.5" customHeight="1">
      <c r="B5" s="417" t="s">
        <v>85</v>
      </c>
      <c r="C5" s="10"/>
      <c r="D5" s="192"/>
      <c r="E5" s="187"/>
      <c r="F5" s="187"/>
      <c r="G5" s="187"/>
      <c r="H5" s="187"/>
      <c r="I5" s="186"/>
      <c r="J5" s="401" t="s">
        <v>84</v>
      </c>
      <c r="K5" s="434">
        <f>申告書項目入力票!$K$10</f>
        <v>0</v>
      </c>
      <c r="L5" s="435"/>
      <c r="M5" s="358" t="s">
        <v>83</v>
      </c>
      <c r="N5" s="359"/>
      <c r="O5" s="362" t="str">
        <f>IF(申告書項目入力票!$K$18=1,"有",IF(申告書項目入力票!$K$18=2,"無",""))</f>
        <v/>
      </c>
      <c r="P5" s="362"/>
      <c r="Q5" s="340"/>
    </row>
    <row r="6" spans="2:17" ht="13.5" customHeight="1">
      <c r="B6" s="418"/>
      <c r="C6" s="26" t="s">
        <v>74</v>
      </c>
      <c r="D6" s="193" t="str">
        <f>"　〒  "&amp;+申告書項目入力票!$K$5</f>
        <v xml:space="preserve">　〒  </v>
      </c>
      <c r="E6" s="195"/>
      <c r="F6" s="195"/>
      <c r="G6" s="195"/>
      <c r="H6" s="195"/>
      <c r="I6" s="189"/>
      <c r="J6" s="403"/>
      <c r="K6" s="436"/>
      <c r="L6" s="437"/>
      <c r="M6" s="360"/>
      <c r="N6" s="361"/>
      <c r="O6" s="362"/>
      <c r="P6" s="362"/>
      <c r="Q6" s="340"/>
    </row>
    <row r="7" spans="2:17" ht="13.5" customHeight="1">
      <c r="B7" s="418"/>
      <c r="C7" s="2" t="s">
        <v>82</v>
      </c>
      <c r="D7" s="370"/>
      <c r="E7" s="371"/>
      <c r="F7" s="371"/>
      <c r="G7" s="371"/>
      <c r="H7" s="371"/>
      <c r="I7" s="372"/>
      <c r="J7" s="401" t="s">
        <v>212</v>
      </c>
      <c r="K7" s="440">
        <f>申告書項目入力票!$K$11</f>
        <v>0</v>
      </c>
      <c r="L7" s="441"/>
      <c r="M7" s="358" t="s">
        <v>81</v>
      </c>
      <c r="N7" s="359"/>
      <c r="O7" s="362" t="str">
        <f>IF(申告書項目入力票!$K$19=1,"有",IF(申告書項目入力票!$K$19=2,"無",""))</f>
        <v/>
      </c>
      <c r="P7" s="362"/>
      <c r="Q7" s="340"/>
    </row>
    <row r="8" spans="2:17" ht="13.5" customHeight="1">
      <c r="B8" s="418"/>
      <c r="D8" s="367"/>
      <c r="E8" s="368"/>
      <c r="F8" s="368"/>
      <c r="G8" s="368"/>
      <c r="H8" s="368"/>
      <c r="I8" s="369"/>
      <c r="J8" s="402"/>
      <c r="K8" s="442"/>
      <c r="L8" s="443"/>
      <c r="M8" s="360"/>
      <c r="N8" s="361"/>
      <c r="O8" s="362"/>
      <c r="P8" s="362"/>
      <c r="Q8" s="340"/>
    </row>
    <row r="9" spans="2:17" ht="13.5" customHeight="1">
      <c r="B9" s="418"/>
      <c r="C9" s="31" t="s">
        <v>80</v>
      </c>
      <c r="D9" s="367"/>
      <c r="E9" s="368"/>
      <c r="F9" s="368"/>
      <c r="G9" s="368"/>
      <c r="H9" s="368"/>
      <c r="I9" s="369"/>
      <c r="J9" s="403"/>
      <c r="K9" s="33" t="str">
        <f>"(  "&amp;+申告書項目入力票!$K$12</f>
        <v xml:space="preserve">(  </v>
      </c>
      <c r="L9" s="32" t="s">
        <v>79</v>
      </c>
      <c r="M9" s="358" t="s">
        <v>76</v>
      </c>
      <c r="N9" s="359"/>
      <c r="O9" s="362" t="str">
        <f>IF(申告書項目入力票!K20=1,"有",IF(申告書項目入力票!K20=2,"無",""))</f>
        <v/>
      </c>
      <c r="P9" s="362"/>
      <c r="Q9" s="340"/>
    </row>
    <row r="10" spans="2:17" ht="13.5" customHeight="1">
      <c r="B10" s="418"/>
      <c r="C10" s="31" t="s">
        <v>78</v>
      </c>
      <c r="D10" s="367"/>
      <c r="E10" s="368"/>
      <c r="F10" s="368"/>
      <c r="G10" s="368"/>
      <c r="H10" s="368"/>
      <c r="I10" s="369"/>
      <c r="J10" s="401" t="s">
        <v>77</v>
      </c>
      <c r="K10" s="399" t="str">
        <f>申告書項目入力票!$K$13&amp;"年"&amp;申告書項目入力票!O13&amp;"月"</f>
        <v>年月</v>
      </c>
      <c r="L10" s="399"/>
      <c r="M10" s="360"/>
      <c r="N10" s="361"/>
      <c r="O10" s="362"/>
      <c r="P10" s="362"/>
      <c r="Q10" s="340"/>
    </row>
    <row r="11" spans="2:17" ht="13.5" customHeight="1">
      <c r="B11" s="418"/>
      <c r="C11" s="29"/>
      <c r="D11" s="190"/>
      <c r="E11" s="191"/>
      <c r="F11" s="191"/>
      <c r="G11" s="366" t="str">
        <f>"(電話 "&amp;申告書項目入力票!$Q$5&amp;")"</f>
        <v>(電話 )</v>
      </c>
      <c r="H11" s="366"/>
      <c r="I11" s="188"/>
      <c r="J11" s="402"/>
      <c r="K11" s="399"/>
      <c r="L11" s="399"/>
      <c r="M11" s="358" t="s">
        <v>75</v>
      </c>
      <c r="N11" s="359"/>
      <c r="O11" s="362" t="str">
        <f>IF(申告書項目入力票!K21=1,"有",IF(申告書項目入力票!K21=2,"無",""))</f>
        <v/>
      </c>
      <c r="P11" s="362"/>
      <c r="Q11" s="340"/>
    </row>
    <row r="12" spans="2:17" ht="13.5" customHeight="1">
      <c r="B12" s="418"/>
      <c r="D12" s="28"/>
      <c r="I12" s="25"/>
      <c r="J12" s="343" t="s">
        <v>210</v>
      </c>
      <c r="K12" s="346">
        <f>申告書項目入力票!$K$14</f>
        <v>0</v>
      </c>
      <c r="L12" s="347"/>
      <c r="M12" s="360"/>
      <c r="N12" s="361"/>
      <c r="O12" s="362"/>
      <c r="P12" s="362"/>
      <c r="Q12" s="340"/>
    </row>
    <row r="13" spans="2:17" ht="13.5" customHeight="1">
      <c r="B13" s="418"/>
      <c r="C13" s="26" t="s">
        <v>74</v>
      </c>
      <c r="D13" s="382" t="str">
        <f>"  "&amp;+申告書項目入力票!$K$8</f>
        <v xml:space="preserve">  </v>
      </c>
      <c r="E13" s="383"/>
      <c r="F13" s="383"/>
      <c r="G13" s="383"/>
      <c r="H13" s="383"/>
      <c r="I13" s="25"/>
      <c r="J13" s="344"/>
      <c r="K13" s="348"/>
      <c r="L13" s="349"/>
      <c r="M13" s="358" t="s">
        <v>72</v>
      </c>
      <c r="N13" s="359"/>
      <c r="O13" s="362" t="str">
        <f>IF(申告書項目入力票!K22=1,"有",IF(申告書項目入力票!K22=2,"無",""))</f>
        <v/>
      </c>
      <c r="P13" s="362"/>
      <c r="Q13" s="340"/>
    </row>
    <row r="14" spans="2:17" ht="13.5" customHeight="1">
      <c r="B14" s="418"/>
      <c r="C14" s="2" t="s">
        <v>73</v>
      </c>
      <c r="D14" s="382"/>
      <c r="E14" s="383"/>
      <c r="F14" s="383"/>
      <c r="G14" s="383"/>
      <c r="H14" s="383"/>
      <c r="I14" s="25"/>
      <c r="J14" s="344"/>
      <c r="K14" s="348"/>
      <c r="L14" s="349"/>
      <c r="M14" s="360"/>
      <c r="N14" s="361"/>
      <c r="O14" s="362"/>
      <c r="P14" s="362"/>
      <c r="Q14" s="340"/>
    </row>
    <row r="15" spans="2:17" ht="13.5" customHeight="1">
      <c r="B15" s="418"/>
      <c r="D15" s="382"/>
      <c r="E15" s="383"/>
      <c r="F15" s="383"/>
      <c r="G15" s="383"/>
      <c r="H15" s="383"/>
      <c r="I15" s="351"/>
      <c r="J15" s="345"/>
      <c r="K15" s="380" t="str">
        <f>"("&amp;申告書項目入力票!$K$15&amp;")"</f>
        <v>()</v>
      </c>
      <c r="L15" s="381"/>
      <c r="M15" s="358" t="s">
        <v>71</v>
      </c>
      <c r="N15" s="359"/>
      <c r="O15" s="362" t="str">
        <f>IF(申告書項目入力票!K23=1,"定率法",IF(申告書項目入力票!K23=2,"定額法",""))</f>
        <v/>
      </c>
      <c r="P15" s="362"/>
      <c r="Q15" s="340"/>
    </row>
    <row r="16" spans="2:17" ht="13.5" customHeight="1">
      <c r="B16" s="418"/>
      <c r="C16" s="420" t="s">
        <v>39</v>
      </c>
      <c r="D16" s="24"/>
      <c r="E16" s="377">
        <f>申告書項目入力票!$Q$8</f>
        <v>0</v>
      </c>
      <c r="F16" s="377"/>
      <c r="G16" s="377"/>
      <c r="H16" s="377"/>
      <c r="I16" s="352"/>
      <c r="J16" s="343" t="s">
        <v>213</v>
      </c>
      <c r="K16" s="346">
        <f>申告書項目入力票!$K$16</f>
        <v>0</v>
      </c>
      <c r="L16" s="347"/>
      <c r="M16" s="360"/>
      <c r="N16" s="361"/>
      <c r="O16" s="362"/>
      <c r="P16" s="362"/>
      <c r="Q16" s="340"/>
    </row>
    <row r="17" spans="2:17" ht="13.5" customHeight="1">
      <c r="B17" s="418"/>
      <c r="C17" s="421"/>
      <c r="D17" s="423"/>
      <c r="J17" s="344"/>
      <c r="K17" s="348"/>
      <c r="L17" s="349"/>
      <c r="M17" s="358" t="s">
        <v>211</v>
      </c>
      <c r="N17" s="359"/>
      <c r="O17" s="362" t="str">
        <f>IF(申告書項目入力票!K24=1,"有",IF(申告書項目入力票!K24=2,"無",""))</f>
        <v/>
      </c>
      <c r="P17" s="362"/>
      <c r="Q17" s="340"/>
    </row>
    <row r="18" spans="2:17" ht="13.5" customHeight="1" thickBot="1">
      <c r="B18" s="419"/>
      <c r="C18" s="422"/>
      <c r="D18" s="424"/>
      <c r="E18" s="425" t="str">
        <f>"(屋号  "&amp;申告書項目入力票!$K$9&amp;")"</f>
        <v>(屋号  )</v>
      </c>
      <c r="F18" s="425"/>
      <c r="G18" s="425"/>
      <c r="H18" s="425"/>
      <c r="I18" s="23"/>
      <c r="J18" s="345"/>
      <c r="K18" s="341" t="str">
        <f>"("&amp;申告書項目入力票!$K$17&amp;")"</f>
        <v>()</v>
      </c>
      <c r="L18" s="342"/>
      <c r="M18" s="360"/>
      <c r="N18" s="361"/>
      <c r="O18" s="362"/>
      <c r="P18" s="362"/>
      <c r="Q18" s="340"/>
    </row>
    <row r="19" spans="2:17" ht="14.25" hidden="1" thickBot="1"/>
    <row r="20" spans="2:17">
      <c r="B20" s="413" t="s">
        <v>40</v>
      </c>
      <c r="C20" s="378"/>
      <c r="D20" s="378" t="s">
        <v>70</v>
      </c>
      <c r="E20" s="378"/>
      <c r="F20" s="378"/>
      <c r="G20" s="378"/>
      <c r="H20" s="378"/>
      <c r="I20" s="378"/>
      <c r="J20" s="378"/>
      <c r="K20" s="379"/>
      <c r="L20" s="22" t="s">
        <v>91</v>
      </c>
      <c r="M20" s="10" t="s">
        <v>23</v>
      </c>
      <c r="N20" s="10"/>
      <c r="O20" s="450" t="str">
        <f>IF(申告書項目入力票!P25=1,"  自己所有",IF(申告書項目入力票!P25=2,"　　借家",""))</f>
        <v/>
      </c>
      <c r="P20" s="451"/>
    </row>
    <row r="21" spans="2:17">
      <c r="B21" s="414"/>
      <c r="C21" s="399"/>
      <c r="D21" s="412" t="s">
        <v>69</v>
      </c>
      <c r="E21" s="412"/>
      <c r="F21" s="412" t="s">
        <v>68</v>
      </c>
      <c r="G21" s="412"/>
      <c r="H21" s="356" t="s">
        <v>67</v>
      </c>
      <c r="I21" s="357"/>
      <c r="J21" s="412" t="s">
        <v>66</v>
      </c>
      <c r="K21" s="444"/>
      <c r="L21" s="21" t="s">
        <v>65</v>
      </c>
      <c r="M21" s="452" t="str">
        <f>"  "&amp;申告書項目入力票!K25</f>
        <v xml:space="preserve">  那覇市</v>
      </c>
      <c r="N21" s="453"/>
      <c r="O21" s="453"/>
      <c r="P21" s="454"/>
    </row>
    <row r="22" spans="2:17" ht="19.5" customHeight="1">
      <c r="B22" s="16">
        <v>1</v>
      </c>
      <c r="C22" s="7" t="s">
        <v>44</v>
      </c>
      <c r="D22" s="415">
        <f>申告書項目入力票!$C$32+'増加(3)'!I48</f>
        <v>0</v>
      </c>
      <c r="E22" s="416"/>
      <c r="F22" s="350">
        <f>'減少 (3)'!L34</f>
        <v>0</v>
      </c>
      <c r="G22" s="350"/>
      <c r="H22" s="350">
        <f>'増加(3)'!I34</f>
        <v>0</v>
      </c>
      <c r="I22" s="350"/>
      <c r="J22" s="410">
        <f t="shared" ref="J22:J27" si="0">D22-F22+H22</f>
        <v>0</v>
      </c>
      <c r="K22" s="411"/>
      <c r="L22" s="21" t="s">
        <v>64</v>
      </c>
      <c r="M22" s="2" t="s">
        <v>24</v>
      </c>
      <c r="O22" s="438" t="str">
        <f>IF(申告書項目入力票!P26=1,"  自己所有",IF(申告書項目入力票!P26=2,"　　借家",""))</f>
        <v/>
      </c>
      <c r="P22" s="439"/>
    </row>
    <row r="23" spans="2:17" ht="19.5" customHeight="1">
      <c r="B23" s="16">
        <v>2</v>
      </c>
      <c r="C23" s="8" t="s">
        <v>45</v>
      </c>
      <c r="D23" s="385">
        <f>申告書項目入力票!C33+'増加(3)'!L48</f>
        <v>0</v>
      </c>
      <c r="E23" s="385"/>
      <c r="F23" s="350">
        <f>'減少 (3)'!N34</f>
        <v>0</v>
      </c>
      <c r="G23" s="350"/>
      <c r="H23" s="350">
        <f>'増加(3)'!L34</f>
        <v>0</v>
      </c>
      <c r="I23" s="350"/>
      <c r="J23" s="410">
        <f t="shared" si="0"/>
        <v>0</v>
      </c>
      <c r="K23" s="411"/>
      <c r="L23" s="21" t="s">
        <v>63</v>
      </c>
      <c r="M23" s="452" t="str">
        <f>"  "&amp;申告書項目入力票!K26</f>
        <v xml:space="preserve">  </v>
      </c>
      <c r="N23" s="453"/>
      <c r="O23" s="453"/>
      <c r="P23" s="454"/>
    </row>
    <row r="24" spans="2:17" ht="19.5" customHeight="1">
      <c r="B24" s="16">
        <v>3</v>
      </c>
      <c r="C24" s="7" t="s">
        <v>54</v>
      </c>
      <c r="D24" s="385">
        <f>申告書項目入力票!C34+'増加(3)'!O48</f>
        <v>0</v>
      </c>
      <c r="E24" s="385"/>
      <c r="F24" s="350">
        <f>'減少 (3)'!Q34</f>
        <v>0</v>
      </c>
      <c r="G24" s="350"/>
      <c r="H24" s="350">
        <f>'増加(3)'!O34</f>
        <v>0</v>
      </c>
      <c r="I24" s="350"/>
      <c r="J24" s="410">
        <f t="shared" si="0"/>
        <v>0</v>
      </c>
      <c r="K24" s="411"/>
      <c r="L24" s="20"/>
      <c r="M24" s="2" t="s">
        <v>25</v>
      </c>
      <c r="O24" s="438" t="str">
        <f>IF(申告書項目入力票!P27=1,"  自己所有",IF(申告書項目入力票!P27=2,"　　借家",""))</f>
        <v/>
      </c>
      <c r="P24" s="439"/>
    </row>
    <row r="25" spans="2:17" ht="19.5" customHeight="1">
      <c r="B25" s="16">
        <v>4</v>
      </c>
      <c r="C25" s="7" t="s">
        <v>42</v>
      </c>
      <c r="D25" s="385">
        <f>申告書項目入力票!F32+'増加(3)'!I49</f>
        <v>0</v>
      </c>
      <c r="E25" s="385"/>
      <c r="F25" s="350">
        <f>'減少 (3)'!L35</f>
        <v>0</v>
      </c>
      <c r="G25" s="350"/>
      <c r="H25" s="350">
        <f>'増加(3)'!I35</f>
        <v>0</v>
      </c>
      <c r="I25" s="350"/>
      <c r="J25" s="410">
        <f t="shared" si="0"/>
        <v>0</v>
      </c>
      <c r="K25" s="411"/>
      <c r="L25" s="19"/>
      <c r="M25" s="455" t="str">
        <f>"  "&amp;申告書項目入力票!K27</f>
        <v xml:space="preserve">  </v>
      </c>
      <c r="N25" s="456"/>
      <c r="O25" s="456"/>
      <c r="P25" s="457"/>
    </row>
    <row r="26" spans="2:17" ht="19.5" customHeight="1">
      <c r="B26" s="16">
        <v>5</v>
      </c>
      <c r="C26" s="5" t="s">
        <v>53</v>
      </c>
      <c r="D26" s="385">
        <f>申告書項目入力票!F33+'増加(3)'!L49</f>
        <v>0</v>
      </c>
      <c r="E26" s="385"/>
      <c r="F26" s="350">
        <f>'減少 (3)'!N35</f>
        <v>0</v>
      </c>
      <c r="G26" s="350"/>
      <c r="H26" s="350">
        <f>'増加(3)'!L35</f>
        <v>0</v>
      </c>
      <c r="I26" s="350"/>
      <c r="J26" s="410">
        <f t="shared" si="0"/>
        <v>0</v>
      </c>
      <c r="K26" s="411"/>
      <c r="L26" s="18" t="s">
        <v>62</v>
      </c>
      <c r="M26" s="17" t="s">
        <v>61</v>
      </c>
      <c r="N26" s="10"/>
      <c r="O26" s="10"/>
      <c r="P26" s="9"/>
    </row>
    <row r="27" spans="2:17" ht="19.5" customHeight="1">
      <c r="B27" s="16">
        <v>6</v>
      </c>
      <c r="C27" s="15" t="s">
        <v>52</v>
      </c>
      <c r="D27" s="385">
        <f>申告書項目入力票!F34+'増加(3)'!O49</f>
        <v>0</v>
      </c>
      <c r="E27" s="385"/>
      <c r="F27" s="350">
        <f>'減少 (3)'!Q35</f>
        <v>0</v>
      </c>
      <c r="G27" s="350"/>
      <c r="H27" s="350">
        <f>'増加(3)'!O35</f>
        <v>0</v>
      </c>
      <c r="I27" s="350"/>
      <c r="J27" s="410">
        <f t="shared" si="0"/>
        <v>0</v>
      </c>
      <c r="K27" s="411"/>
      <c r="L27" s="14" t="str">
        <f>IF(申告書項目入力票!K28=1,"（有）",IF(申告書項目入力票!K28=2,"（無）",""))</f>
        <v/>
      </c>
      <c r="M27" s="360" t="str">
        <f>"   "&amp;申告書項目入力票!K29</f>
        <v xml:space="preserve">   </v>
      </c>
      <c r="N27" s="458"/>
      <c r="O27" s="458"/>
      <c r="P27" s="459"/>
    </row>
    <row r="28" spans="2:17" ht="19.5" customHeight="1">
      <c r="B28" s="13">
        <v>7</v>
      </c>
      <c r="C28" s="12" t="s">
        <v>51</v>
      </c>
      <c r="D28" s="384">
        <f>SUM(D22:E27)</f>
        <v>0</v>
      </c>
      <c r="E28" s="384"/>
      <c r="F28" s="384">
        <f>SUM(F22:F27)</f>
        <v>0</v>
      </c>
      <c r="G28" s="384"/>
      <c r="H28" s="384">
        <f>SUM(H22:H27)</f>
        <v>0</v>
      </c>
      <c r="I28" s="384"/>
      <c r="J28" s="410">
        <f>SUM(J22:K27)</f>
        <v>0</v>
      </c>
      <c r="K28" s="411"/>
      <c r="L28" s="445" t="s">
        <v>60</v>
      </c>
      <c r="M28" s="446"/>
      <c r="N28" s="447" t="str">
        <f>IF(申告書項目入力票!K30=1,"  自己所有",IF(申告書項目入力票!K30=2,"　　借家",""))</f>
        <v/>
      </c>
      <c r="O28" s="448"/>
      <c r="P28" s="449"/>
    </row>
    <row r="29" spans="2:17" ht="21" customHeight="1">
      <c r="B29" s="388"/>
      <c r="C29" s="389"/>
      <c r="D29" s="354" t="s">
        <v>59</v>
      </c>
      <c r="E29" s="355"/>
      <c r="F29" s="399" t="s">
        <v>58</v>
      </c>
      <c r="G29" s="399"/>
      <c r="H29" s="395" t="s">
        <v>57</v>
      </c>
      <c r="I29" s="396"/>
      <c r="J29" s="429" t="s">
        <v>56</v>
      </c>
      <c r="K29" s="430"/>
      <c r="L29" s="11" t="s">
        <v>55</v>
      </c>
      <c r="M29" s="10"/>
      <c r="N29" s="10"/>
      <c r="O29" s="10"/>
      <c r="P29" s="9"/>
    </row>
    <row r="30" spans="2:17" ht="21" customHeight="1">
      <c r="B30" s="390"/>
      <c r="C30" s="389"/>
      <c r="D30" s="6">
        <v>1</v>
      </c>
      <c r="E30" s="7" t="s">
        <v>44</v>
      </c>
      <c r="F30" s="386" t="s">
        <v>50</v>
      </c>
      <c r="G30" s="387"/>
      <c r="H30" s="375" t="s">
        <v>49</v>
      </c>
      <c r="I30" s="376"/>
      <c r="J30" s="373" t="s">
        <v>48</v>
      </c>
      <c r="K30" s="374"/>
      <c r="L30" s="426">
        <f>申告書項目入力票!K31</f>
        <v>0</v>
      </c>
      <c r="M30" s="427"/>
      <c r="N30" s="427"/>
      <c r="O30" s="427"/>
      <c r="P30" s="428"/>
    </row>
    <row r="31" spans="2:17" ht="21" customHeight="1">
      <c r="B31" s="390"/>
      <c r="C31" s="389"/>
      <c r="D31" s="6">
        <v>2</v>
      </c>
      <c r="E31" s="8" t="s">
        <v>45</v>
      </c>
      <c r="F31" s="386" t="s">
        <v>50</v>
      </c>
      <c r="G31" s="387"/>
      <c r="H31" s="375" t="s">
        <v>49</v>
      </c>
      <c r="I31" s="376"/>
      <c r="J31" s="373" t="s">
        <v>48</v>
      </c>
      <c r="K31" s="374"/>
      <c r="L31" s="426">
        <f>申告書項目入力票!K32</f>
        <v>0</v>
      </c>
      <c r="M31" s="427"/>
      <c r="N31" s="427"/>
      <c r="O31" s="427"/>
      <c r="P31" s="428"/>
    </row>
    <row r="32" spans="2:17" ht="21" customHeight="1">
      <c r="B32" s="390"/>
      <c r="C32" s="389"/>
      <c r="D32" s="6">
        <v>3</v>
      </c>
      <c r="E32" s="7" t="s">
        <v>54</v>
      </c>
      <c r="F32" s="386" t="s">
        <v>50</v>
      </c>
      <c r="G32" s="387"/>
      <c r="H32" s="375" t="s">
        <v>49</v>
      </c>
      <c r="I32" s="376"/>
      <c r="J32" s="373" t="s">
        <v>48</v>
      </c>
      <c r="K32" s="374"/>
      <c r="L32" s="426"/>
      <c r="M32" s="427"/>
      <c r="N32" s="427"/>
      <c r="O32" s="427"/>
      <c r="P32" s="428"/>
    </row>
    <row r="33" spans="2:16" ht="21" customHeight="1">
      <c r="B33" s="390"/>
      <c r="C33" s="389"/>
      <c r="D33" s="6">
        <v>4</v>
      </c>
      <c r="E33" s="7" t="s">
        <v>42</v>
      </c>
      <c r="F33" s="386" t="s">
        <v>50</v>
      </c>
      <c r="G33" s="387"/>
      <c r="H33" s="375" t="s">
        <v>49</v>
      </c>
      <c r="I33" s="376"/>
      <c r="J33" s="373" t="s">
        <v>48</v>
      </c>
      <c r="K33" s="374"/>
      <c r="L33" s="426"/>
      <c r="M33" s="427"/>
      <c r="N33" s="427"/>
      <c r="O33" s="427"/>
      <c r="P33" s="428"/>
    </row>
    <row r="34" spans="2:16" ht="21" customHeight="1">
      <c r="B34" s="390"/>
      <c r="C34" s="389"/>
      <c r="D34" s="6">
        <v>5</v>
      </c>
      <c r="E34" s="5" t="s">
        <v>53</v>
      </c>
      <c r="F34" s="386" t="s">
        <v>50</v>
      </c>
      <c r="G34" s="387"/>
      <c r="H34" s="375" t="s">
        <v>49</v>
      </c>
      <c r="I34" s="376"/>
      <c r="J34" s="373" t="s">
        <v>48</v>
      </c>
      <c r="K34" s="374"/>
      <c r="L34" s="426"/>
      <c r="M34" s="427"/>
      <c r="N34" s="427"/>
      <c r="O34" s="427"/>
      <c r="P34" s="428"/>
    </row>
    <row r="35" spans="2:16" ht="21" customHeight="1">
      <c r="B35" s="390"/>
      <c r="C35" s="389"/>
      <c r="D35" s="6">
        <v>6</v>
      </c>
      <c r="E35" s="5" t="s">
        <v>52</v>
      </c>
      <c r="F35" s="386" t="s">
        <v>50</v>
      </c>
      <c r="G35" s="387"/>
      <c r="H35" s="375" t="s">
        <v>49</v>
      </c>
      <c r="I35" s="376"/>
      <c r="J35" s="373" t="s">
        <v>48</v>
      </c>
      <c r="K35" s="374"/>
      <c r="L35" s="426"/>
      <c r="M35" s="427"/>
      <c r="N35" s="427"/>
      <c r="O35" s="427"/>
      <c r="P35" s="428"/>
    </row>
    <row r="36" spans="2:16" ht="21" customHeight="1" thickBot="1">
      <c r="B36" s="391"/>
      <c r="C36" s="392"/>
      <c r="D36" s="4">
        <v>7</v>
      </c>
      <c r="E36" s="3" t="s">
        <v>51</v>
      </c>
      <c r="F36" s="393" t="s">
        <v>50</v>
      </c>
      <c r="G36" s="394"/>
      <c r="H36" s="397" t="s">
        <v>49</v>
      </c>
      <c r="I36" s="398"/>
      <c r="J36" s="460" t="s">
        <v>48</v>
      </c>
      <c r="K36" s="461"/>
      <c r="L36" s="431"/>
      <c r="M36" s="432"/>
      <c r="N36" s="432"/>
      <c r="O36" s="432"/>
      <c r="P36" s="433"/>
    </row>
    <row r="38" spans="2:16" ht="14.25">
      <c r="B38" s="196" t="s">
        <v>233</v>
      </c>
    </row>
  </sheetData>
  <sheetProtection sheet="1" selectLockedCells="1"/>
  <mergeCells count="113">
    <mergeCell ref="L31:P36"/>
    <mergeCell ref="K5:L6"/>
    <mergeCell ref="J5:J6"/>
    <mergeCell ref="O22:P22"/>
    <mergeCell ref="O24:P24"/>
    <mergeCell ref="K7:L8"/>
    <mergeCell ref="J25:K25"/>
    <mergeCell ref="J26:K26"/>
    <mergeCell ref="J21:K21"/>
    <mergeCell ref="L28:M28"/>
    <mergeCell ref="N28:P28"/>
    <mergeCell ref="J27:K27"/>
    <mergeCell ref="O20:P20"/>
    <mergeCell ref="M21:P21"/>
    <mergeCell ref="M23:P23"/>
    <mergeCell ref="M25:P25"/>
    <mergeCell ref="M27:P27"/>
    <mergeCell ref="M13:N14"/>
    <mergeCell ref="M15:N16"/>
    <mergeCell ref="M17:N18"/>
    <mergeCell ref="O9:P10"/>
    <mergeCell ref="O11:P12"/>
    <mergeCell ref="J36:K36"/>
    <mergeCell ref="J31:K31"/>
    <mergeCell ref="L30:P30"/>
    <mergeCell ref="D28:E28"/>
    <mergeCell ref="J23:K23"/>
    <mergeCell ref="J24:K24"/>
    <mergeCell ref="H23:I23"/>
    <mergeCell ref="J28:K28"/>
    <mergeCell ref="F27:G27"/>
    <mergeCell ref="H27:I27"/>
    <mergeCell ref="J29:K29"/>
    <mergeCell ref="J30:K30"/>
    <mergeCell ref="H2:I2"/>
    <mergeCell ref="J10:J11"/>
    <mergeCell ref="K10:L11"/>
    <mergeCell ref="J12:J15"/>
    <mergeCell ref="K12:L14"/>
    <mergeCell ref="J7:J9"/>
    <mergeCell ref="C3:E4"/>
    <mergeCell ref="C2:E2"/>
    <mergeCell ref="D26:E26"/>
    <mergeCell ref="J22:K22"/>
    <mergeCell ref="D24:E24"/>
    <mergeCell ref="F21:G21"/>
    <mergeCell ref="F23:G23"/>
    <mergeCell ref="F25:G25"/>
    <mergeCell ref="F26:G26"/>
    <mergeCell ref="B20:C21"/>
    <mergeCell ref="D21:E21"/>
    <mergeCell ref="F22:G22"/>
    <mergeCell ref="D22:E22"/>
    <mergeCell ref="B5:B18"/>
    <mergeCell ref="C16:C18"/>
    <mergeCell ref="D17:D18"/>
    <mergeCell ref="E18:H18"/>
    <mergeCell ref="F33:G33"/>
    <mergeCell ref="F34:G34"/>
    <mergeCell ref="F35:G35"/>
    <mergeCell ref="H31:I31"/>
    <mergeCell ref="H32:I32"/>
    <mergeCell ref="B29:C36"/>
    <mergeCell ref="D29:E29"/>
    <mergeCell ref="H33:I33"/>
    <mergeCell ref="H34:I34"/>
    <mergeCell ref="F30:G30"/>
    <mergeCell ref="F36:G36"/>
    <mergeCell ref="H29:I29"/>
    <mergeCell ref="H36:I36"/>
    <mergeCell ref="F29:G29"/>
    <mergeCell ref="J32:K32"/>
    <mergeCell ref="J33:K33"/>
    <mergeCell ref="J34:K34"/>
    <mergeCell ref="J35:K35"/>
    <mergeCell ref="H30:I30"/>
    <mergeCell ref="H35:I35"/>
    <mergeCell ref="O13:P14"/>
    <mergeCell ref="O15:P16"/>
    <mergeCell ref="O17:P18"/>
    <mergeCell ref="E16:H16"/>
    <mergeCell ref="F24:G24"/>
    <mergeCell ref="H24:I24"/>
    <mergeCell ref="H22:I22"/>
    <mergeCell ref="H25:I25"/>
    <mergeCell ref="D20:K20"/>
    <mergeCell ref="K15:L15"/>
    <mergeCell ref="D13:H15"/>
    <mergeCell ref="H28:I28"/>
    <mergeCell ref="F28:G28"/>
    <mergeCell ref="D27:E27"/>
    <mergeCell ref="D23:E23"/>
    <mergeCell ref="D25:E25"/>
    <mergeCell ref="F31:G31"/>
    <mergeCell ref="F32:G32"/>
    <mergeCell ref="Q3:Q18"/>
    <mergeCell ref="K18:L18"/>
    <mergeCell ref="J16:J18"/>
    <mergeCell ref="K16:L17"/>
    <mergeCell ref="H26:I26"/>
    <mergeCell ref="I15:I16"/>
    <mergeCell ref="M3:P3"/>
    <mergeCell ref="H21:I21"/>
    <mergeCell ref="M5:N6"/>
    <mergeCell ref="M7:N8"/>
    <mergeCell ref="O5:P6"/>
    <mergeCell ref="O7:P8"/>
    <mergeCell ref="M9:N10"/>
    <mergeCell ref="M11:N12"/>
    <mergeCell ref="M4:P4"/>
    <mergeCell ref="G11:H11"/>
    <mergeCell ref="D8:I10"/>
    <mergeCell ref="D7:I7"/>
  </mergeCells>
  <phoneticPr fontId="11"/>
  <pageMargins left="0.65" right="0.19" top="0.45" bottom="0.11811023622047245" header="0.45" footer="0.51181102362204722"/>
  <pageSetup paperSize="9" scale="8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7EE103-B5F8-4052-91C1-D77B895B2ACB}">
  <sheetPr codeName="Sheet3">
    <pageSetUpPr fitToPage="1"/>
  </sheetPr>
  <dimension ref="A1:R44"/>
  <sheetViews>
    <sheetView showGridLines="0" view="pageBreakPreview" zoomScale="91" zoomScaleNormal="100" zoomScaleSheetLayoutView="91" workbookViewId="0">
      <selection activeCell="E15" sqref="E15"/>
    </sheetView>
  </sheetViews>
  <sheetFormatPr defaultRowHeight="13.5"/>
  <cols>
    <col min="1" max="1" width="3.875" style="2" customWidth="1"/>
    <col min="2" max="2" width="3.25" style="46" customWidth="1"/>
    <col min="3" max="3" width="12.625" style="2" customWidth="1"/>
    <col min="4" max="4" width="30.375" style="40" customWidth="1"/>
    <col min="5" max="5" width="4" style="41" customWidth="1"/>
    <col min="6" max="6" width="3.375" style="41" customWidth="1"/>
    <col min="7" max="7" width="2.875" style="41" customWidth="1"/>
    <col min="8" max="8" width="2.75" style="41" customWidth="1"/>
    <col min="9" max="9" width="19.875" style="41" customWidth="1"/>
    <col min="10" max="10" width="3.875" style="2" customWidth="1"/>
    <col min="11" max="11" width="4.25" style="2" customWidth="1"/>
    <col min="12" max="12" width="14.5" style="2" customWidth="1"/>
    <col min="13" max="13" width="4.375" style="2" customWidth="1"/>
    <col min="14" max="14" width="4.5" style="2" customWidth="1"/>
    <col min="15" max="15" width="14.75" style="2" customWidth="1"/>
    <col min="16" max="16" width="4.25" style="2" customWidth="1"/>
    <col min="17" max="17" width="8" style="2" customWidth="1"/>
    <col min="18" max="18" width="4" style="2" customWidth="1"/>
    <col min="19" max="256" width="9" style="2"/>
    <col min="257" max="257" width="3.875" style="2" customWidth="1"/>
    <col min="258" max="258" width="3.25" style="2" customWidth="1"/>
    <col min="259" max="259" width="12.625" style="2" customWidth="1"/>
    <col min="260" max="260" width="30.375" style="2" customWidth="1"/>
    <col min="261" max="261" width="4" style="2" customWidth="1"/>
    <col min="262" max="262" width="3.375" style="2" customWidth="1"/>
    <col min="263" max="263" width="2.875" style="2" customWidth="1"/>
    <col min="264" max="264" width="2.75" style="2" customWidth="1"/>
    <col min="265" max="265" width="19.875" style="2" customWidth="1"/>
    <col min="266" max="266" width="3.875" style="2" customWidth="1"/>
    <col min="267" max="267" width="4.25" style="2" customWidth="1"/>
    <col min="268" max="268" width="14.5" style="2" customWidth="1"/>
    <col min="269" max="269" width="4.375" style="2" customWidth="1"/>
    <col min="270" max="270" width="4.5" style="2" customWidth="1"/>
    <col min="271" max="271" width="14.75" style="2" customWidth="1"/>
    <col min="272" max="272" width="4.25" style="2" customWidth="1"/>
    <col min="273" max="273" width="8" style="2" customWidth="1"/>
    <col min="274" max="274" width="4" style="2" customWidth="1"/>
    <col min="275" max="512" width="9" style="2"/>
    <col min="513" max="513" width="3.875" style="2" customWidth="1"/>
    <col min="514" max="514" width="3.25" style="2" customWidth="1"/>
    <col min="515" max="515" width="12.625" style="2" customWidth="1"/>
    <col min="516" max="516" width="30.375" style="2" customWidth="1"/>
    <col min="517" max="517" width="4" style="2" customWidth="1"/>
    <col min="518" max="518" width="3.375" style="2" customWidth="1"/>
    <col min="519" max="519" width="2.875" style="2" customWidth="1"/>
    <col min="520" max="520" width="2.75" style="2" customWidth="1"/>
    <col min="521" max="521" width="19.875" style="2" customWidth="1"/>
    <col min="522" max="522" width="3.875" style="2" customWidth="1"/>
    <col min="523" max="523" width="4.25" style="2" customWidth="1"/>
    <col min="524" max="524" width="14.5" style="2" customWidth="1"/>
    <col min="525" max="525" width="4.375" style="2" customWidth="1"/>
    <col min="526" max="526" width="4.5" style="2" customWidth="1"/>
    <col min="527" max="527" width="14.75" style="2" customWidth="1"/>
    <col min="528" max="528" width="4.25" style="2" customWidth="1"/>
    <col min="529" max="529" width="8" style="2" customWidth="1"/>
    <col min="530" max="530" width="4" style="2" customWidth="1"/>
    <col min="531" max="768" width="9" style="2"/>
    <col min="769" max="769" width="3.875" style="2" customWidth="1"/>
    <col min="770" max="770" width="3.25" style="2" customWidth="1"/>
    <col min="771" max="771" width="12.625" style="2" customWidth="1"/>
    <col min="772" max="772" width="30.375" style="2" customWidth="1"/>
    <col min="773" max="773" width="4" style="2" customWidth="1"/>
    <col min="774" max="774" width="3.375" style="2" customWidth="1"/>
    <col min="775" max="775" width="2.875" style="2" customWidth="1"/>
    <col min="776" max="776" width="2.75" style="2" customWidth="1"/>
    <col min="777" max="777" width="19.875" style="2" customWidth="1"/>
    <col min="778" max="778" width="3.875" style="2" customWidth="1"/>
    <col min="779" max="779" width="4.25" style="2" customWidth="1"/>
    <col min="780" max="780" width="14.5" style="2" customWidth="1"/>
    <col min="781" max="781" width="4.375" style="2" customWidth="1"/>
    <col min="782" max="782" width="4.5" style="2" customWidth="1"/>
    <col min="783" max="783" width="14.75" style="2" customWidth="1"/>
    <col min="784" max="784" width="4.25" style="2" customWidth="1"/>
    <col min="785" max="785" width="8" style="2" customWidth="1"/>
    <col min="786" max="786" width="4" style="2" customWidth="1"/>
    <col min="787" max="1024" width="9" style="2"/>
    <col min="1025" max="1025" width="3.875" style="2" customWidth="1"/>
    <col min="1026" max="1026" width="3.25" style="2" customWidth="1"/>
    <col min="1027" max="1027" width="12.625" style="2" customWidth="1"/>
    <col min="1028" max="1028" width="30.375" style="2" customWidth="1"/>
    <col min="1029" max="1029" width="4" style="2" customWidth="1"/>
    <col min="1030" max="1030" width="3.375" style="2" customWidth="1"/>
    <col min="1031" max="1031" width="2.875" style="2" customWidth="1"/>
    <col min="1032" max="1032" width="2.75" style="2" customWidth="1"/>
    <col min="1033" max="1033" width="19.875" style="2" customWidth="1"/>
    <col min="1034" max="1034" width="3.875" style="2" customWidth="1"/>
    <col min="1035" max="1035" width="4.25" style="2" customWidth="1"/>
    <col min="1036" max="1036" width="14.5" style="2" customWidth="1"/>
    <col min="1037" max="1037" width="4.375" style="2" customWidth="1"/>
    <col min="1038" max="1038" width="4.5" style="2" customWidth="1"/>
    <col min="1039" max="1039" width="14.75" style="2" customWidth="1"/>
    <col min="1040" max="1040" width="4.25" style="2" customWidth="1"/>
    <col min="1041" max="1041" width="8" style="2" customWidth="1"/>
    <col min="1042" max="1042" width="4" style="2" customWidth="1"/>
    <col min="1043" max="1280" width="9" style="2"/>
    <col min="1281" max="1281" width="3.875" style="2" customWidth="1"/>
    <col min="1282" max="1282" width="3.25" style="2" customWidth="1"/>
    <col min="1283" max="1283" width="12.625" style="2" customWidth="1"/>
    <col min="1284" max="1284" width="30.375" style="2" customWidth="1"/>
    <col min="1285" max="1285" width="4" style="2" customWidth="1"/>
    <col min="1286" max="1286" width="3.375" style="2" customWidth="1"/>
    <col min="1287" max="1287" width="2.875" style="2" customWidth="1"/>
    <col min="1288" max="1288" width="2.75" style="2" customWidth="1"/>
    <col min="1289" max="1289" width="19.875" style="2" customWidth="1"/>
    <col min="1290" max="1290" width="3.875" style="2" customWidth="1"/>
    <col min="1291" max="1291" width="4.25" style="2" customWidth="1"/>
    <col min="1292" max="1292" width="14.5" style="2" customWidth="1"/>
    <col min="1293" max="1293" width="4.375" style="2" customWidth="1"/>
    <col min="1294" max="1294" width="4.5" style="2" customWidth="1"/>
    <col min="1295" max="1295" width="14.75" style="2" customWidth="1"/>
    <col min="1296" max="1296" width="4.25" style="2" customWidth="1"/>
    <col min="1297" max="1297" width="8" style="2" customWidth="1"/>
    <col min="1298" max="1298" width="4" style="2" customWidth="1"/>
    <col min="1299" max="1536" width="9" style="2"/>
    <col min="1537" max="1537" width="3.875" style="2" customWidth="1"/>
    <col min="1538" max="1538" width="3.25" style="2" customWidth="1"/>
    <col min="1539" max="1539" width="12.625" style="2" customWidth="1"/>
    <col min="1540" max="1540" width="30.375" style="2" customWidth="1"/>
    <col min="1541" max="1541" width="4" style="2" customWidth="1"/>
    <col min="1542" max="1542" width="3.375" style="2" customWidth="1"/>
    <col min="1543" max="1543" width="2.875" style="2" customWidth="1"/>
    <col min="1544" max="1544" width="2.75" style="2" customWidth="1"/>
    <col min="1545" max="1545" width="19.875" style="2" customWidth="1"/>
    <col min="1546" max="1546" width="3.875" style="2" customWidth="1"/>
    <col min="1547" max="1547" width="4.25" style="2" customWidth="1"/>
    <col min="1548" max="1548" width="14.5" style="2" customWidth="1"/>
    <col min="1549" max="1549" width="4.375" style="2" customWidth="1"/>
    <col min="1550" max="1550" width="4.5" style="2" customWidth="1"/>
    <col min="1551" max="1551" width="14.75" style="2" customWidth="1"/>
    <col min="1552" max="1552" width="4.25" style="2" customWidth="1"/>
    <col min="1553" max="1553" width="8" style="2" customWidth="1"/>
    <col min="1554" max="1554" width="4" style="2" customWidth="1"/>
    <col min="1555" max="1792" width="9" style="2"/>
    <col min="1793" max="1793" width="3.875" style="2" customWidth="1"/>
    <col min="1794" max="1794" width="3.25" style="2" customWidth="1"/>
    <col min="1795" max="1795" width="12.625" style="2" customWidth="1"/>
    <col min="1796" max="1796" width="30.375" style="2" customWidth="1"/>
    <col min="1797" max="1797" width="4" style="2" customWidth="1"/>
    <col min="1798" max="1798" width="3.375" style="2" customWidth="1"/>
    <col min="1799" max="1799" width="2.875" style="2" customWidth="1"/>
    <col min="1800" max="1800" width="2.75" style="2" customWidth="1"/>
    <col min="1801" max="1801" width="19.875" style="2" customWidth="1"/>
    <col min="1802" max="1802" width="3.875" style="2" customWidth="1"/>
    <col min="1803" max="1803" width="4.25" style="2" customWidth="1"/>
    <col min="1804" max="1804" width="14.5" style="2" customWidth="1"/>
    <col min="1805" max="1805" width="4.375" style="2" customWidth="1"/>
    <col min="1806" max="1806" width="4.5" style="2" customWidth="1"/>
    <col min="1807" max="1807" width="14.75" style="2" customWidth="1"/>
    <col min="1808" max="1808" width="4.25" style="2" customWidth="1"/>
    <col min="1809" max="1809" width="8" style="2" customWidth="1"/>
    <col min="1810" max="1810" width="4" style="2" customWidth="1"/>
    <col min="1811" max="2048" width="9" style="2"/>
    <col min="2049" max="2049" width="3.875" style="2" customWidth="1"/>
    <col min="2050" max="2050" width="3.25" style="2" customWidth="1"/>
    <col min="2051" max="2051" width="12.625" style="2" customWidth="1"/>
    <col min="2052" max="2052" width="30.375" style="2" customWidth="1"/>
    <col min="2053" max="2053" width="4" style="2" customWidth="1"/>
    <col min="2054" max="2054" width="3.375" style="2" customWidth="1"/>
    <col min="2055" max="2055" width="2.875" style="2" customWidth="1"/>
    <col min="2056" max="2056" width="2.75" style="2" customWidth="1"/>
    <col min="2057" max="2057" width="19.875" style="2" customWidth="1"/>
    <col min="2058" max="2058" width="3.875" style="2" customWidth="1"/>
    <col min="2059" max="2059" width="4.25" style="2" customWidth="1"/>
    <col min="2060" max="2060" width="14.5" style="2" customWidth="1"/>
    <col min="2061" max="2061" width="4.375" style="2" customWidth="1"/>
    <col min="2062" max="2062" width="4.5" style="2" customWidth="1"/>
    <col min="2063" max="2063" width="14.75" style="2" customWidth="1"/>
    <col min="2064" max="2064" width="4.25" style="2" customWidth="1"/>
    <col min="2065" max="2065" width="8" style="2" customWidth="1"/>
    <col min="2066" max="2066" width="4" style="2" customWidth="1"/>
    <col min="2067" max="2304" width="9" style="2"/>
    <col min="2305" max="2305" width="3.875" style="2" customWidth="1"/>
    <col min="2306" max="2306" width="3.25" style="2" customWidth="1"/>
    <col min="2307" max="2307" width="12.625" style="2" customWidth="1"/>
    <col min="2308" max="2308" width="30.375" style="2" customWidth="1"/>
    <col min="2309" max="2309" width="4" style="2" customWidth="1"/>
    <col min="2310" max="2310" width="3.375" style="2" customWidth="1"/>
    <col min="2311" max="2311" width="2.875" style="2" customWidth="1"/>
    <col min="2312" max="2312" width="2.75" style="2" customWidth="1"/>
    <col min="2313" max="2313" width="19.875" style="2" customWidth="1"/>
    <col min="2314" max="2314" width="3.875" style="2" customWidth="1"/>
    <col min="2315" max="2315" width="4.25" style="2" customWidth="1"/>
    <col min="2316" max="2316" width="14.5" style="2" customWidth="1"/>
    <col min="2317" max="2317" width="4.375" style="2" customWidth="1"/>
    <col min="2318" max="2318" width="4.5" style="2" customWidth="1"/>
    <col min="2319" max="2319" width="14.75" style="2" customWidth="1"/>
    <col min="2320" max="2320" width="4.25" style="2" customWidth="1"/>
    <col min="2321" max="2321" width="8" style="2" customWidth="1"/>
    <col min="2322" max="2322" width="4" style="2" customWidth="1"/>
    <col min="2323" max="2560" width="9" style="2"/>
    <col min="2561" max="2561" width="3.875" style="2" customWidth="1"/>
    <col min="2562" max="2562" width="3.25" style="2" customWidth="1"/>
    <col min="2563" max="2563" width="12.625" style="2" customWidth="1"/>
    <col min="2564" max="2564" width="30.375" style="2" customWidth="1"/>
    <col min="2565" max="2565" width="4" style="2" customWidth="1"/>
    <col min="2566" max="2566" width="3.375" style="2" customWidth="1"/>
    <col min="2567" max="2567" width="2.875" style="2" customWidth="1"/>
    <col min="2568" max="2568" width="2.75" style="2" customWidth="1"/>
    <col min="2569" max="2569" width="19.875" style="2" customWidth="1"/>
    <col min="2570" max="2570" width="3.875" style="2" customWidth="1"/>
    <col min="2571" max="2571" width="4.25" style="2" customWidth="1"/>
    <col min="2572" max="2572" width="14.5" style="2" customWidth="1"/>
    <col min="2573" max="2573" width="4.375" style="2" customWidth="1"/>
    <col min="2574" max="2574" width="4.5" style="2" customWidth="1"/>
    <col min="2575" max="2575" width="14.75" style="2" customWidth="1"/>
    <col min="2576" max="2576" width="4.25" style="2" customWidth="1"/>
    <col min="2577" max="2577" width="8" style="2" customWidth="1"/>
    <col min="2578" max="2578" width="4" style="2" customWidth="1"/>
    <col min="2579" max="2816" width="9" style="2"/>
    <col min="2817" max="2817" width="3.875" style="2" customWidth="1"/>
    <col min="2818" max="2818" width="3.25" style="2" customWidth="1"/>
    <col min="2819" max="2819" width="12.625" style="2" customWidth="1"/>
    <col min="2820" max="2820" width="30.375" style="2" customWidth="1"/>
    <col min="2821" max="2821" width="4" style="2" customWidth="1"/>
    <col min="2822" max="2822" width="3.375" style="2" customWidth="1"/>
    <col min="2823" max="2823" width="2.875" style="2" customWidth="1"/>
    <col min="2824" max="2824" width="2.75" style="2" customWidth="1"/>
    <col min="2825" max="2825" width="19.875" style="2" customWidth="1"/>
    <col min="2826" max="2826" width="3.875" style="2" customWidth="1"/>
    <col min="2827" max="2827" width="4.25" style="2" customWidth="1"/>
    <col min="2828" max="2828" width="14.5" style="2" customWidth="1"/>
    <col min="2829" max="2829" width="4.375" style="2" customWidth="1"/>
    <col min="2830" max="2830" width="4.5" style="2" customWidth="1"/>
    <col min="2831" max="2831" width="14.75" style="2" customWidth="1"/>
    <col min="2832" max="2832" width="4.25" style="2" customWidth="1"/>
    <col min="2833" max="2833" width="8" style="2" customWidth="1"/>
    <col min="2834" max="2834" width="4" style="2" customWidth="1"/>
    <col min="2835" max="3072" width="9" style="2"/>
    <col min="3073" max="3073" width="3.875" style="2" customWidth="1"/>
    <col min="3074" max="3074" width="3.25" style="2" customWidth="1"/>
    <col min="3075" max="3075" width="12.625" style="2" customWidth="1"/>
    <col min="3076" max="3076" width="30.375" style="2" customWidth="1"/>
    <col min="3077" max="3077" width="4" style="2" customWidth="1"/>
    <col min="3078" max="3078" width="3.375" style="2" customWidth="1"/>
    <col min="3079" max="3079" width="2.875" style="2" customWidth="1"/>
    <col min="3080" max="3080" width="2.75" style="2" customWidth="1"/>
    <col min="3081" max="3081" width="19.875" style="2" customWidth="1"/>
    <col min="3082" max="3082" width="3.875" style="2" customWidth="1"/>
    <col min="3083" max="3083" width="4.25" style="2" customWidth="1"/>
    <col min="3084" max="3084" width="14.5" style="2" customWidth="1"/>
    <col min="3085" max="3085" width="4.375" style="2" customWidth="1"/>
    <col min="3086" max="3086" width="4.5" style="2" customWidth="1"/>
    <col min="3087" max="3087" width="14.75" style="2" customWidth="1"/>
    <col min="3088" max="3088" width="4.25" style="2" customWidth="1"/>
    <col min="3089" max="3089" width="8" style="2" customWidth="1"/>
    <col min="3090" max="3090" width="4" style="2" customWidth="1"/>
    <col min="3091" max="3328" width="9" style="2"/>
    <col min="3329" max="3329" width="3.875" style="2" customWidth="1"/>
    <col min="3330" max="3330" width="3.25" style="2" customWidth="1"/>
    <col min="3331" max="3331" width="12.625" style="2" customWidth="1"/>
    <col min="3332" max="3332" width="30.375" style="2" customWidth="1"/>
    <col min="3333" max="3333" width="4" style="2" customWidth="1"/>
    <col min="3334" max="3334" width="3.375" style="2" customWidth="1"/>
    <col min="3335" max="3335" width="2.875" style="2" customWidth="1"/>
    <col min="3336" max="3336" width="2.75" style="2" customWidth="1"/>
    <col min="3337" max="3337" width="19.875" style="2" customWidth="1"/>
    <col min="3338" max="3338" width="3.875" style="2" customWidth="1"/>
    <col min="3339" max="3339" width="4.25" style="2" customWidth="1"/>
    <col min="3340" max="3340" width="14.5" style="2" customWidth="1"/>
    <col min="3341" max="3341" width="4.375" style="2" customWidth="1"/>
    <col min="3342" max="3342" width="4.5" style="2" customWidth="1"/>
    <col min="3343" max="3343" width="14.75" style="2" customWidth="1"/>
    <col min="3344" max="3344" width="4.25" style="2" customWidth="1"/>
    <col min="3345" max="3345" width="8" style="2" customWidth="1"/>
    <col min="3346" max="3346" width="4" style="2" customWidth="1"/>
    <col min="3347" max="3584" width="9" style="2"/>
    <col min="3585" max="3585" width="3.875" style="2" customWidth="1"/>
    <col min="3586" max="3586" width="3.25" style="2" customWidth="1"/>
    <col min="3587" max="3587" width="12.625" style="2" customWidth="1"/>
    <col min="3588" max="3588" width="30.375" style="2" customWidth="1"/>
    <col min="3589" max="3589" width="4" style="2" customWidth="1"/>
    <col min="3590" max="3590" width="3.375" style="2" customWidth="1"/>
    <col min="3591" max="3591" width="2.875" style="2" customWidth="1"/>
    <col min="3592" max="3592" width="2.75" style="2" customWidth="1"/>
    <col min="3593" max="3593" width="19.875" style="2" customWidth="1"/>
    <col min="3594" max="3594" width="3.875" style="2" customWidth="1"/>
    <col min="3595" max="3595" width="4.25" style="2" customWidth="1"/>
    <col min="3596" max="3596" width="14.5" style="2" customWidth="1"/>
    <col min="3597" max="3597" width="4.375" style="2" customWidth="1"/>
    <col min="3598" max="3598" width="4.5" style="2" customWidth="1"/>
    <col min="3599" max="3599" width="14.75" style="2" customWidth="1"/>
    <col min="3600" max="3600" width="4.25" style="2" customWidth="1"/>
    <col min="3601" max="3601" width="8" style="2" customWidth="1"/>
    <col min="3602" max="3602" width="4" style="2" customWidth="1"/>
    <col min="3603" max="3840" width="9" style="2"/>
    <col min="3841" max="3841" width="3.875" style="2" customWidth="1"/>
    <col min="3842" max="3842" width="3.25" style="2" customWidth="1"/>
    <col min="3843" max="3843" width="12.625" style="2" customWidth="1"/>
    <col min="3844" max="3844" width="30.375" style="2" customWidth="1"/>
    <col min="3845" max="3845" width="4" style="2" customWidth="1"/>
    <col min="3846" max="3846" width="3.375" style="2" customWidth="1"/>
    <col min="3847" max="3847" width="2.875" style="2" customWidth="1"/>
    <col min="3848" max="3848" width="2.75" style="2" customWidth="1"/>
    <col min="3849" max="3849" width="19.875" style="2" customWidth="1"/>
    <col min="3850" max="3850" width="3.875" style="2" customWidth="1"/>
    <col min="3851" max="3851" width="4.25" style="2" customWidth="1"/>
    <col min="3852" max="3852" width="14.5" style="2" customWidth="1"/>
    <col min="3853" max="3853" width="4.375" style="2" customWidth="1"/>
    <col min="3854" max="3854" width="4.5" style="2" customWidth="1"/>
    <col min="3855" max="3855" width="14.75" style="2" customWidth="1"/>
    <col min="3856" max="3856" width="4.25" style="2" customWidth="1"/>
    <col min="3857" max="3857" width="8" style="2" customWidth="1"/>
    <col min="3858" max="3858" width="4" style="2" customWidth="1"/>
    <col min="3859" max="4096" width="9" style="2"/>
    <col min="4097" max="4097" width="3.875" style="2" customWidth="1"/>
    <col min="4098" max="4098" width="3.25" style="2" customWidth="1"/>
    <col min="4099" max="4099" width="12.625" style="2" customWidth="1"/>
    <col min="4100" max="4100" width="30.375" style="2" customWidth="1"/>
    <col min="4101" max="4101" width="4" style="2" customWidth="1"/>
    <col min="4102" max="4102" width="3.375" style="2" customWidth="1"/>
    <col min="4103" max="4103" width="2.875" style="2" customWidth="1"/>
    <col min="4104" max="4104" width="2.75" style="2" customWidth="1"/>
    <col min="4105" max="4105" width="19.875" style="2" customWidth="1"/>
    <col min="4106" max="4106" width="3.875" style="2" customWidth="1"/>
    <col min="4107" max="4107" width="4.25" style="2" customWidth="1"/>
    <col min="4108" max="4108" width="14.5" style="2" customWidth="1"/>
    <col min="4109" max="4109" width="4.375" style="2" customWidth="1"/>
    <col min="4110" max="4110" width="4.5" style="2" customWidth="1"/>
    <col min="4111" max="4111" width="14.75" style="2" customWidth="1"/>
    <col min="4112" max="4112" width="4.25" style="2" customWidth="1"/>
    <col min="4113" max="4113" width="8" style="2" customWidth="1"/>
    <col min="4114" max="4114" width="4" style="2" customWidth="1"/>
    <col min="4115" max="4352" width="9" style="2"/>
    <col min="4353" max="4353" width="3.875" style="2" customWidth="1"/>
    <col min="4354" max="4354" width="3.25" style="2" customWidth="1"/>
    <col min="4355" max="4355" width="12.625" style="2" customWidth="1"/>
    <col min="4356" max="4356" width="30.375" style="2" customWidth="1"/>
    <col min="4357" max="4357" width="4" style="2" customWidth="1"/>
    <col min="4358" max="4358" width="3.375" style="2" customWidth="1"/>
    <col min="4359" max="4359" width="2.875" style="2" customWidth="1"/>
    <col min="4360" max="4360" width="2.75" style="2" customWidth="1"/>
    <col min="4361" max="4361" width="19.875" style="2" customWidth="1"/>
    <col min="4362" max="4362" width="3.875" style="2" customWidth="1"/>
    <col min="4363" max="4363" width="4.25" style="2" customWidth="1"/>
    <col min="4364" max="4364" width="14.5" style="2" customWidth="1"/>
    <col min="4365" max="4365" width="4.375" style="2" customWidth="1"/>
    <col min="4366" max="4366" width="4.5" style="2" customWidth="1"/>
    <col min="4367" max="4367" width="14.75" style="2" customWidth="1"/>
    <col min="4368" max="4368" width="4.25" style="2" customWidth="1"/>
    <col min="4369" max="4369" width="8" style="2" customWidth="1"/>
    <col min="4370" max="4370" width="4" style="2" customWidth="1"/>
    <col min="4371" max="4608" width="9" style="2"/>
    <col min="4609" max="4609" width="3.875" style="2" customWidth="1"/>
    <col min="4610" max="4610" width="3.25" style="2" customWidth="1"/>
    <col min="4611" max="4611" width="12.625" style="2" customWidth="1"/>
    <col min="4612" max="4612" width="30.375" style="2" customWidth="1"/>
    <col min="4613" max="4613" width="4" style="2" customWidth="1"/>
    <col min="4614" max="4614" width="3.375" style="2" customWidth="1"/>
    <col min="4615" max="4615" width="2.875" style="2" customWidth="1"/>
    <col min="4616" max="4616" width="2.75" style="2" customWidth="1"/>
    <col min="4617" max="4617" width="19.875" style="2" customWidth="1"/>
    <col min="4618" max="4618" width="3.875" style="2" customWidth="1"/>
    <col min="4619" max="4619" width="4.25" style="2" customWidth="1"/>
    <col min="4620" max="4620" width="14.5" style="2" customWidth="1"/>
    <col min="4621" max="4621" width="4.375" style="2" customWidth="1"/>
    <col min="4622" max="4622" width="4.5" style="2" customWidth="1"/>
    <col min="4623" max="4623" width="14.75" style="2" customWidth="1"/>
    <col min="4624" max="4624" width="4.25" style="2" customWidth="1"/>
    <col min="4625" max="4625" width="8" style="2" customWidth="1"/>
    <col min="4626" max="4626" width="4" style="2" customWidth="1"/>
    <col min="4627" max="4864" width="9" style="2"/>
    <col min="4865" max="4865" width="3.875" style="2" customWidth="1"/>
    <col min="4866" max="4866" width="3.25" style="2" customWidth="1"/>
    <col min="4867" max="4867" width="12.625" style="2" customWidth="1"/>
    <col min="4868" max="4868" width="30.375" style="2" customWidth="1"/>
    <col min="4869" max="4869" width="4" style="2" customWidth="1"/>
    <col min="4870" max="4870" width="3.375" style="2" customWidth="1"/>
    <col min="4871" max="4871" width="2.875" style="2" customWidth="1"/>
    <col min="4872" max="4872" width="2.75" style="2" customWidth="1"/>
    <col min="4873" max="4873" width="19.875" style="2" customWidth="1"/>
    <col min="4874" max="4874" width="3.875" style="2" customWidth="1"/>
    <col min="4875" max="4875" width="4.25" style="2" customWidth="1"/>
    <col min="4876" max="4876" width="14.5" style="2" customWidth="1"/>
    <col min="4877" max="4877" width="4.375" style="2" customWidth="1"/>
    <col min="4878" max="4878" width="4.5" style="2" customWidth="1"/>
    <col min="4879" max="4879" width="14.75" style="2" customWidth="1"/>
    <col min="4880" max="4880" width="4.25" style="2" customWidth="1"/>
    <col min="4881" max="4881" width="8" style="2" customWidth="1"/>
    <col min="4882" max="4882" width="4" style="2" customWidth="1"/>
    <col min="4883" max="5120" width="9" style="2"/>
    <col min="5121" max="5121" width="3.875" style="2" customWidth="1"/>
    <col min="5122" max="5122" width="3.25" style="2" customWidth="1"/>
    <col min="5123" max="5123" width="12.625" style="2" customWidth="1"/>
    <col min="5124" max="5124" width="30.375" style="2" customWidth="1"/>
    <col min="5125" max="5125" width="4" style="2" customWidth="1"/>
    <col min="5126" max="5126" width="3.375" style="2" customWidth="1"/>
    <col min="5127" max="5127" width="2.875" style="2" customWidth="1"/>
    <col min="5128" max="5128" width="2.75" style="2" customWidth="1"/>
    <col min="5129" max="5129" width="19.875" style="2" customWidth="1"/>
    <col min="5130" max="5130" width="3.875" style="2" customWidth="1"/>
    <col min="5131" max="5131" width="4.25" style="2" customWidth="1"/>
    <col min="5132" max="5132" width="14.5" style="2" customWidth="1"/>
    <col min="5133" max="5133" width="4.375" style="2" customWidth="1"/>
    <col min="5134" max="5134" width="4.5" style="2" customWidth="1"/>
    <col min="5135" max="5135" width="14.75" style="2" customWidth="1"/>
    <col min="5136" max="5136" width="4.25" style="2" customWidth="1"/>
    <col min="5137" max="5137" width="8" style="2" customWidth="1"/>
    <col min="5138" max="5138" width="4" style="2" customWidth="1"/>
    <col min="5139" max="5376" width="9" style="2"/>
    <col min="5377" max="5377" width="3.875" style="2" customWidth="1"/>
    <col min="5378" max="5378" width="3.25" style="2" customWidth="1"/>
    <col min="5379" max="5379" width="12.625" style="2" customWidth="1"/>
    <col min="5380" max="5380" width="30.375" style="2" customWidth="1"/>
    <col min="5381" max="5381" width="4" style="2" customWidth="1"/>
    <col min="5382" max="5382" width="3.375" style="2" customWidth="1"/>
    <col min="5383" max="5383" width="2.875" style="2" customWidth="1"/>
    <col min="5384" max="5384" width="2.75" style="2" customWidth="1"/>
    <col min="5385" max="5385" width="19.875" style="2" customWidth="1"/>
    <col min="5386" max="5386" width="3.875" style="2" customWidth="1"/>
    <col min="5387" max="5387" width="4.25" style="2" customWidth="1"/>
    <col min="5388" max="5388" width="14.5" style="2" customWidth="1"/>
    <col min="5389" max="5389" width="4.375" style="2" customWidth="1"/>
    <col min="5390" max="5390" width="4.5" style="2" customWidth="1"/>
    <col min="5391" max="5391" width="14.75" style="2" customWidth="1"/>
    <col min="5392" max="5392" width="4.25" style="2" customWidth="1"/>
    <col min="5393" max="5393" width="8" style="2" customWidth="1"/>
    <col min="5394" max="5394" width="4" style="2" customWidth="1"/>
    <col min="5395" max="5632" width="9" style="2"/>
    <col min="5633" max="5633" width="3.875" style="2" customWidth="1"/>
    <col min="5634" max="5634" width="3.25" style="2" customWidth="1"/>
    <col min="5635" max="5635" width="12.625" style="2" customWidth="1"/>
    <col min="5636" max="5636" width="30.375" style="2" customWidth="1"/>
    <col min="5637" max="5637" width="4" style="2" customWidth="1"/>
    <col min="5638" max="5638" width="3.375" style="2" customWidth="1"/>
    <col min="5639" max="5639" width="2.875" style="2" customWidth="1"/>
    <col min="5640" max="5640" width="2.75" style="2" customWidth="1"/>
    <col min="5641" max="5641" width="19.875" style="2" customWidth="1"/>
    <col min="5642" max="5642" width="3.875" style="2" customWidth="1"/>
    <col min="5643" max="5643" width="4.25" style="2" customWidth="1"/>
    <col min="5644" max="5644" width="14.5" style="2" customWidth="1"/>
    <col min="5645" max="5645" width="4.375" style="2" customWidth="1"/>
    <col min="5646" max="5646" width="4.5" style="2" customWidth="1"/>
    <col min="5647" max="5647" width="14.75" style="2" customWidth="1"/>
    <col min="5648" max="5648" width="4.25" style="2" customWidth="1"/>
    <col min="5649" max="5649" width="8" style="2" customWidth="1"/>
    <col min="5650" max="5650" width="4" style="2" customWidth="1"/>
    <col min="5651" max="5888" width="9" style="2"/>
    <col min="5889" max="5889" width="3.875" style="2" customWidth="1"/>
    <col min="5890" max="5890" width="3.25" style="2" customWidth="1"/>
    <col min="5891" max="5891" width="12.625" style="2" customWidth="1"/>
    <col min="5892" max="5892" width="30.375" style="2" customWidth="1"/>
    <col min="5893" max="5893" width="4" style="2" customWidth="1"/>
    <col min="5894" max="5894" width="3.375" style="2" customWidth="1"/>
    <col min="5895" max="5895" width="2.875" style="2" customWidth="1"/>
    <col min="5896" max="5896" width="2.75" style="2" customWidth="1"/>
    <col min="5897" max="5897" width="19.875" style="2" customWidth="1"/>
    <col min="5898" max="5898" width="3.875" style="2" customWidth="1"/>
    <col min="5899" max="5899" width="4.25" style="2" customWidth="1"/>
    <col min="5900" max="5900" width="14.5" style="2" customWidth="1"/>
    <col min="5901" max="5901" width="4.375" style="2" customWidth="1"/>
    <col min="5902" max="5902" width="4.5" style="2" customWidth="1"/>
    <col min="5903" max="5903" width="14.75" style="2" customWidth="1"/>
    <col min="5904" max="5904" width="4.25" style="2" customWidth="1"/>
    <col min="5905" max="5905" width="8" style="2" customWidth="1"/>
    <col min="5906" max="5906" width="4" style="2" customWidth="1"/>
    <col min="5907" max="6144" width="9" style="2"/>
    <col min="6145" max="6145" width="3.875" style="2" customWidth="1"/>
    <col min="6146" max="6146" width="3.25" style="2" customWidth="1"/>
    <col min="6147" max="6147" width="12.625" style="2" customWidth="1"/>
    <col min="6148" max="6148" width="30.375" style="2" customWidth="1"/>
    <col min="6149" max="6149" width="4" style="2" customWidth="1"/>
    <col min="6150" max="6150" width="3.375" style="2" customWidth="1"/>
    <col min="6151" max="6151" width="2.875" style="2" customWidth="1"/>
    <col min="6152" max="6152" width="2.75" style="2" customWidth="1"/>
    <col min="6153" max="6153" width="19.875" style="2" customWidth="1"/>
    <col min="6154" max="6154" width="3.875" style="2" customWidth="1"/>
    <col min="6155" max="6155" width="4.25" style="2" customWidth="1"/>
    <col min="6156" max="6156" width="14.5" style="2" customWidth="1"/>
    <col min="6157" max="6157" width="4.375" style="2" customWidth="1"/>
    <col min="6158" max="6158" width="4.5" style="2" customWidth="1"/>
    <col min="6159" max="6159" width="14.75" style="2" customWidth="1"/>
    <col min="6160" max="6160" width="4.25" style="2" customWidth="1"/>
    <col min="6161" max="6161" width="8" style="2" customWidth="1"/>
    <col min="6162" max="6162" width="4" style="2" customWidth="1"/>
    <col min="6163" max="6400" width="9" style="2"/>
    <col min="6401" max="6401" width="3.875" style="2" customWidth="1"/>
    <col min="6402" max="6402" width="3.25" style="2" customWidth="1"/>
    <col min="6403" max="6403" width="12.625" style="2" customWidth="1"/>
    <col min="6404" max="6404" width="30.375" style="2" customWidth="1"/>
    <col min="6405" max="6405" width="4" style="2" customWidth="1"/>
    <col min="6406" max="6406" width="3.375" style="2" customWidth="1"/>
    <col min="6407" max="6407" width="2.875" style="2" customWidth="1"/>
    <col min="6408" max="6408" width="2.75" style="2" customWidth="1"/>
    <col min="6409" max="6409" width="19.875" style="2" customWidth="1"/>
    <col min="6410" max="6410" width="3.875" style="2" customWidth="1"/>
    <col min="6411" max="6411" width="4.25" style="2" customWidth="1"/>
    <col min="6412" max="6412" width="14.5" style="2" customWidth="1"/>
    <col min="6413" max="6413" width="4.375" style="2" customWidth="1"/>
    <col min="6414" max="6414" width="4.5" style="2" customWidth="1"/>
    <col min="6415" max="6415" width="14.75" style="2" customWidth="1"/>
    <col min="6416" max="6416" width="4.25" style="2" customWidth="1"/>
    <col min="6417" max="6417" width="8" style="2" customWidth="1"/>
    <col min="6418" max="6418" width="4" style="2" customWidth="1"/>
    <col min="6419" max="6656" width="9" style="2"/>
    <col min="6657" max="6657" width="3.875" style="2" customWidth="1"/>
    <col min="6658" max="6658" width="3.25" style="2" customWidth="1"/>
    <col min="6659" max="6659" width="12.625" style="2" customWidth="1"/>
    <col min="6660" max="6660" width="30.375" style="2" customWidth="1"/>
    <col min="6661" max="6661" width="4" style="2" customWidth="1"/>
    <col min="6662" max="6662" width="3.375" style="2" customWidth="1"/>
    <col min="6663" max="6663" width="2.875" style="2" customWidth="1"/>
    <col min="6664" max="6664" width="2.75" style="2" customWidth="1"/>
    <col min="6665" max="6665" width="19.875" style="2" customWidth="1"/>
    <col min="6666" max="6666" width="3.875" style="2" customWidth="1"/>
    <col min="6667" max="6667" width="4.25" style="2" customWidth="1"/>
    <col min="6668" max="6668" width="14.5" style="2" customWidth="1"/>
    <col min="6669" max="6669" width="4.375" style="2" customWidth="1"/>
    <col min="6670" max="6670" width="4.5" style="2" customWidth="1"/>
    <col min="6671" max="6671" width="14.75" style="2" customWidth="1"/>
    <col min="6672" max="6672" width="4.25" style="2" customWidth="1"/>
    <col min="6673" max="6673" width="8" style="2" customWidth="1"/>
    <col min="6674" max="6674" width="4" style="2" customWidth="1"/>
    <col min="6675" max="6912" width="9" style="2"/>
    <col min="6913" max="6913" width="3.875" style="2" customWidth="1"/>
    <col min="6914" max="6914" width="3.25" style="2" customWidth="1"/>
    <col min="6915" max="6915" width="12.625" style="2" customWidth="1"/>
    <col min="6916" max="6916" width="30.375" style="2" customWidth="1"/>
    <col min="6917" max="6917" width="4" style="2" customWidth="1"/>
    <col min="6918" max="6918" width="3.375" style="2" customWidth="1"/>
    <col min="6919" max="6919" width="2.875" style="2" customWidth="1"/>
    <col min="6920" max="6920" width="2.75" style="2" customWidth="1"/>
    <col min="6921" max="6921" width="19.875" style="2" customWidth="1"/>
    <col min="6922" max="6922" width="3.875" style="2" customWidth="1"/>
    <col min="6923" max="6923" width="4.25" style="2" customWidth="1"/>
    <col min="6924" max="6924" width="14.5" style="2" customWidth="1"/>
    <col min="6925" max="6925" width="4.375" style="2" customWidth="1"/>
    <col min="6926" max="6926" width="4.5" style="2" customWidth="1"/>
    <col min="6927" max="6927" width="14.75" style="2" customWidth="1"/>
    <col min="6928" max="6928" width="4.25" style="2" customWidth="1"/>
    <col min="6929" max="6929" width="8" style="2" customWidth="1"/>
    <col min="6930" max="6930" width="4" style="2" customWidth="1"/>
    <col min="6931" max="7168" width="9" style="2"/>
    <col min="7169" max="7169" width="3.875" style="2" customWidth="1"/>
    <col min="7170" max="7170" width="3.25" style="2" customWidth="1"/>
    <col min="7171" max="7171" width="12.625" style="2" customWidth="1"/>
    <col min="7172" max="7172" width="30.375" style="2" customWidth="1"/>
    <col min="7173" max="7173" width="4" style="2" customWidth="1"/>
    <col min="7174" max="7174" width="3.375" style="2" customWidth="1"/>
    <col min="7175" max="7175" width="2.875" style="2" customWidth="1"/>
    <col min="7176" max="7176" width="2.75" style="2" customWidth="1"/>
    <col min="7177" max="7177" width="19.875" style="2" customWidth="1"/>
    <col min="7178" max="7178" width="3.875" style="2" customWidth="1"/>
    <col min="7179" max="7179" width="4.25" style="2" customWidth="1"/>
    <col min="7180" max="7180" width="14.5" style="2" customWidth="1"/>
    <col min="7181" max="7181" width="4.375" style="2" customWidth="1"/>
    <col min="7182" max="7182" width="4.5" style="2" customWidth="1"/>
    <col min="7183" max="7183" width="14.75" style="2" customWidth="1"/>
    <col min="7184" max="7184" width="4.25" style="2" customWidth="1"/>
    <col min="7185" max="7185" width="8" style="2" customWidth="1"/>
    <col min="7186" max="7186" width="4" style="2" customWidth="1"/>
    <col min="7187" max="7424" width="9" style="2"/>
    <col min="7425" max="7425" width="3.875" style="2" customWidth="1"/>
    <col min="7426" max="7426" width="3.25" style="2" customWidth="1"/>
    <col min="7427" max="7427" width="12.625" style="2" customWidth="1"/>
    <col min="7428" max="7428" width="30.375" style="2" customWidth="1"/>
    <col min="7429" max="7429" width="4" style="2" customWidth="1"/>
    <col min="7430" max="7430" width="3.375" style="2" customWidth="1"/>
    <col min="7431" max="7431" width="2.875" style="2" customWidth="1"/>
    <col min="7432" max="7432" width="2.75" style="2" customWidth="1"/>
    <col min="7433" max="7433" width="19.875" style="2" customWidth="1"/>
    <col min="7434" max="7434" width="3.875" style="2" customWidth="1"/>
    <col min="7435" max="7435" width="4.25" style="2" customWidth="1"/>
    <col min="7436" max="7436" width="14.5" style="2" customWidth="1"/>
    <col min="7437" max="7437" width="4.375" style="2" customWidth="1"/>
    <col min="7438" max="7438" width="4.5" style="2" customWidth="1"/>
    <col min="7439" max="7439" width="14.75" style="2" customWidth="1"/>
    <col min="7440" max="7440" width="4.25" style="2" customWidth="1"/>
    <col min="7441" max="7441" width="8" style="2" customWidth="1"/>
    <col min="7442" max="7442" width="4" style="2" customWidth="1"/>
    <col min="7443" max="7680" width="9" style="2"/>
    <col min="7681" max="7681" width="3.875" style="2" customWidth="1"/>
    <col min="7682" max="7682" width="3.25" style="2" customWidth="1"/>
    <col min="7683" max="7683" width="12.625" style="2" customWidth="1"/>
    <col min="7684" max="7684" width="30.375" style="2" customWidth="1"/>
    <col min="7685" max="7685" width="4" style="2" customWidth="1"/>
    <col min="7686" max="7686" width="3.375" style="2" customWidth="1"/>
    <col min="7687" max="7687" width="2.875" style="2" customWidth="1"/>
    <col min="7688" max="7688" width="2.75" style="2" customWidth="1"/>
    <col min="7689" max="7689" width="19.875" style="2" customWidth="1"/>
    <col min="7690" max="7690" width="3.875" style="2" customWidth="1"/>
    <col min="7691" max="7691" width="4.25" style="2" customWidth="1"/>
    <col min="7692" max="7692" width="14.5" style="2" customWidth="1"/>
    <col min="7693" max="7693" width="4.375" style="2" customWidth="1"/>
    <col min="7694" max="7694" width="4.5" style="2" customWidth="1"/>
    <col min="7695" max="7695" width="14.75" style="2" customWidth="1"/>
    <col min="7696" max="7696" width="4.25" style="2" customWidth="1"/>
    <col min="7697" max="7697" width="8" style="2" customWidth="1"/>
    <col min="7698" max="7698" width="4" style="2" customWidth="1"/>
    <col min="7699" max="7936" width="9" style="2"/>
    <col min="7937" max="7937" width="3.875" style="2" customWidth="1"/>
    <col min="7938" max="7938" width="3.25" style="2" customWidth="1"/>
    <col min="7939" max="7939" width="12.625" style="2" customWidth="1"/>
    <col min="7940" max="7940" width="30.375" style="2" customWidth="1"/>
    <col min="7941" max="7941" width="4" style="2" customWidth="1"/>
    <col min="7942" max="7942" width="3.375" style="2" customWidth="1"/>
    <col min="7943" max="7943" width="2.875" style="2" customWidth="1"/>
    <col min="7944" max="7944" width="2.75" style="2" customWidth="1"/>
    <col min="7945" max="7945" width="19.875" style="2" customWidth="1"/>
    <col min="7946" max="7946" width="3.875" style="2" customWidth="1"/>
    <col min="7947" max="7947" width="4.25" style="2" customWidth="1"/>
    <col min="7948" max="7948" width="14.5" style="2" customWidth="1"/>
    <col min="7949" max="7949" width="4.375" style="2" customWidth="1"/>
    <col min="7950" max="7950" width="4.5" style="2" customWidth="1"/>
    <col min="7951" max="7951" width="14.75" style="2" customWidth="1"/>
    <col min="7952" max="7952" width="4.25" style="2" customWidth="1"/>
    <col min="7953" max="7953" width="8" style="2" customWidth="1"/>
    <col min="7954" max="7954" width="4" style="2" customWidth="1"/>
    <col min="7955" max="8192" width="9" style="2"/>
    <col min="8193" max="8193" width="3.875" style="2" customWidth="1"/>
    <col min="8194" max="8194" width="3.25" style="2" customWidth="1"/>
    <col min="8195" max="8195" width="12.625" style="2" customWidth="1"/>
    <col min="8196" max="8196" width="30.375" style="2" customWidth="1"/>
    <col min="8197" max="8197" width="4" style="2" customWidth="1"/>
    <col min="8198" max="8198" width="3.375" style="2" customWidth="1"/>
    <col min="8199" max="8199" width="2.875" style="2" customWidth="1"/>
    <col min="8200" max="8200" width="2.75" style="2" customWidth="1"/>
    <col min="8201" max="8201" width="19.875" style="2" customWidth="1"/>
    <col min="8202" max="8202" width="3.875" style="2" customWidth="1"/>
    <col min="8203" max="8203" width="4.25" style="2" customWidth="1"/>
    <col min="8204" max="8204" width="14.5" style="2" customWidth="1"/>
    <col min="8205" max="8205" width="4.375" style="2" customWidth="1"/>
    <col min="8206" max="8206" width="4.5" style="2" customWidth="1"/>
    <col min="8207" max="8207" width="14.75" style="2" customWidth="1"/>
    <col min="8208" max="8208" width="4.25" style="2" customWidth="1"/>
    <col min="8209" max="8209" width="8" style="2" customWidth="1"/>
    <col min="8210" max="8210" width="4" style="2" customWidth="1"/>
    <col min="8211" max="8448" width="9" style="2"/>
    <col min="8449" max="8449" width="3.875" style="2" customWidth="1"/>
    <col min="8450" max="8450" width="3.25" style="2" customWidth="1"/>
    <col min="8451" max="8451" width="12.625" style="2" customWidth="1"/>
    <col min="8452" max="8452" width="30.375" style="2" customWidth="1"/>
    <col min="8453" max="8453" width="4" style="2" customWidth="1"/>
    <col min="8454" max="8454" width="3.375" style="2" customWidth="1"/>
    <col min="8455" max="8455" width="2.875" style="2" customWidth="1"/>
    <col min="8456" max="8456" width="2.75" style="2" customWidth="1"/>
    <col min="8457" max="8457" width="19.875" style="2" customWidth="1"/>
    <col min="8458" max="8458" width="3.875" style="2" customWidth="1"/>
    <col min="8459" max="8459" width="4.25" style="2" customWidth="1"/>
    <col min="8460" max="8460" width="14.5" style="2" customWidth="1"/>
    <col min="8461" max="8461" width="4.375" style="2" customWidth="1"/>
    <col min="8462" max="8462" width="4.5" style="2" customWidth="1"/>
    <col min="8463" max="8463" width="14.75" style="2" customWidth="1"/>
    <col min="8464" max="8464" width="4.25" style="2" customWidth="1"/>
    <col min="8465" max="8465" width="8" style="2" customWidth="1"/>
    <col min="8466" max="8466" width="4" style="2" customWidth="1"/>
    <col min="8467" max="8704" width="9" style="2"/>
    <col min="8705" max="8705" width="3.875" style="2" customWidth="1"/>
    <col min="8706" max="8706" width="3.25" style="2" customWidth="1"/>
    <col min="8707" max="8707" width="12.625" style="2" customWidth="1"/>
    <col min="8708" max="8708" width="30.375" style="2" customWidth="1"/>
    <col min="8709" max="8709" width="4" style="2" customWidth="1"/>
    <col min="8710" max="8710" width="3.375" style="2" customWidth="1"/>
    <col min="8711" max="8711" width="2.875" style="2" customWidth="1"/>
    <col min="8712" max="8712" width="2.75" style="2" customWidth="1"/>
    <col min="8713" max="8713" width="19.875" style="2" customWidth="1"/>
    <col min="8714" max="8714" width="3.875" style="2" customWidth="1"/>
    <col min="8715" max="8715" width="4.25" style="2" customWidth="1"/>
    <col min="8716" max="8716" width="14.5" style="2" customWidth="1"/>
    <col min="8717" max="8717" width="4.375" style="2" customWidth="1"/>
    <col min="8718" max="8718" width="4.5" style="2" customWidth="1"/>
    <col min="8719" max="8719" width="14.75" style="2" customWidth="1"/>
    <col min="8720" max="8720" width="4.25" style="2" customWidth="1"/>
    <col min="8721" max="8721" width="8" style="2" customWidth="1"/>
    <col min="8722" max="8722" width="4" style="2" customWidth="1"/>
    <col min="8723" max="8960" width="9" style="2"/>
    <col min="8961" max="8961" width="3.875" style="2" customWidth="1"/>
    <col min="8962" max="8962" width="3.25" style="2" customWidth="1"/>
    <col min="8963" max="8963" width="12.625" style="2" customWidth="1"/>
    <col min="8964" max="8964" width="30.375" style="2" customWidth="1"/>
    <col min="8965" max="8965" width="4" style="2" customWidth="1"/>
    <col min="8966" max="8966" width="3.375" style="2" customWidth="1"/>
    <col min="8967" max="8967" width="2.875" style="2" customWidth="1"/>
    <col min="8968" max="8968" width="2.75" style="2" customWidth="1"/>
    <col min="8969" max="8969" width="19.875" style="2" customWidth="1"/>
    <col min="8970" max="8970" width="3.875" style="2" customWidth="1"/>
    <col min="8971" max="8971" width="4.25" style="2" customWidth="1"/>
    <col min="8972" max="8972" width="14.5" style="2" customWidth="1"/>
    <col min="8973" max="8973" width="4.375" style="2" customWidth="1"/>
    <col min="8974" max="8974" width="4.5" style="2" customWidth="1"/>
    <col min="8975" max="8975" width="14.75" style="2" customWidth="1"/>
    <col min="8976" max="8976" width="4.25" style="2" customWidth="1"/>
    <col min="8977" max="8977" width="8" style="2" customWidth="1"/>
    <col min="8978" max="8978" width="4" style="2" customWidth="1"/>
    <col min="8979" max="9216" width="9" style="2"/>
    <col min="9217" max="9217" width="3.875" style="2" customWidth="1"/>
    <col min="9218" max="9218" width="3.25" style="2" customWidth="1"/>
    <col min="9219" max="9219" width="12.625" style="2" customWidth="1"/>
    <col min="9220" max="9220" width="30.375" style="2" customWidth="1"/>
    <col min="9221" max="9221" width="4" style="2" customWidth="1"/>
    <col min="9222" max="9222" width="3.375" style="2" customWidth="1"/>
    <col min="9223" max="9223" width="2.875" style="2" customWidth="1"/>
    <col min="9224" max="9224" width="2.75" style="2" customWidth="1"/>
    <col min="9225" max="9225" width="19.875" style="2" customWidth="1"/>
    <col min="9226" max="9226" width="3.875" style="2" customWidth="1"/>
    <col min="9227" max="9227" width="4.25" style="2" customWidth="1"/>
    <col min="9228" max="9228" width="14.5" style="2" customWidth="1"/>
    <col min="9229" max="9229" width="4.375" style="2" customWidth="1"/>
    <col min="9230" max="9230" width="4.5" style="2" customWidth="1"/>
    <col min="9231" max="9231" width="14.75" style="2" customWidth="1"/>
    <col min="9232" max="9232" width="4.25" style="2" customWidth="1"/>
    <col min="9233" max="9233" width="8" style="2" customWidth="1"/>
    <col min="9234" max="9234" width="4" style="2" customWidth="1"/>
    <col min="9235" max="9472" width="9" style="2"/>
    <col min="9473" max="9473" width="3.875" style="2" customWidth="1"/>
    <col min="9474" max="9474" width="3.25" style="2" customWidth="1"/>
    <col min="9475" max="9475" width="12.625" style="2" customWidth="1"/>
    <col min="9476" max="9476" width="30.375" style="2" customWidth="1"/>
    <col min="9477" max="9477" width="4" style="2" customWidth="1"/>
    <col min="9478" max="9478" width="3.375" style="2" customWidth="1"/>
    <col min="9479" max="9479" width="2.875" style="2" customWidth="1"/>
    <col min="9480" max="9480" width="2.75" style="2" customWidth="1"/>
    <col min="9481" max="9481" width="19.875" style="2" customWidth="1"/>
    <col min="9482" max="9482" width="3.875" style="2" customWidth="1"/>
    <col min="9483" max="9483" width="4.25" style="2" customWidth="1"/>
    <col min="9484" max="9484" width="14.5" style="2" customWidth="1"/>
    <col min="9485" max="9485" width="4.375" style="2" customWidth="1"/>
    <col min="9486" max="9486" width="4.5" style="2" customWidth="1"/>
    <col min="9487" max="9487" width="14.75" style="2" customWidth="1"/>
    <col min="9488" max="9488" width="4.25" style="2" customWidth="1"/>
    <col min="9489" max="9489" width="8" style="2" customWidth="1"/>
    <col min="9490" max="9490" width="4" style="2" customWidth="1"/>
    <col min="9491" max="9728" width="9" style="2"/>
    <col min="9729" max="9729" width="3.875" style="2" customWidth="1"/>
    <col min="9730" max="9730" width="3.25" style="2" customWidth="1"/>
    <col min="9731" max="9731" width="12.625" style="2" customWidth="1"/>
    <col min="9732" max="9732" width="30.375" style="2" customWidth="1"/>
    <col min="9733" max="9733" width="4" style="2" customWidth="1"/>
    <col min="9734" max="9734" width="3.375" style="2" customWidth="1"/>
    <col min="9735" max="9735" width="2.875" style="2" customWidth="1"/>
    <col min="9736" max="9736" width="2.75" style="2" customWidth="1"/>
    <col min="9737" max="9737" width="19.875" style="2" customWidth="1"/>
    <col min="9738" max="9738" width="3.875" style="2" customWidth="1"/>
    <col min="9739" max="9739" width="4.25" style="2" customWidth="1"/>
    <col min="9740" max="9740" width="14.5" style="2" customWidth="1"/>
    <col min="9741" max="9741" width="4.375" style="2" customWidth="1"/>
    <col min="9742" max="9742" width="4.5" style="2" customWidth="1"/>
    <col min="9743" max="9743" width="14.75" style="2" customWidth="1"/>
    <col min="9744" max="9744" width="4.25" style="2" customWidth="1"/>
    <col min="9745" max="9745" width="8" style="2" customWidth="1"/>
    <col min="9746" max="9746" width="4" style="2" customWidth="1"/>
    <col min="9747" max="9984" width="9" style="2"/>
    <col min="9985" max="9985" width="3.875" style="2" customWidth="1"/>
    <col min="9986" max="9986" width="3.25" style="2" customWidth="1"/>
    <col min="9987" max="9987" width="12.625" style="2" customWidth="1"/>
    <col min="9988" max="9988" width="30.375" style="2" customWidth="1"/>
    <col min="9989" max="9989" width="4" style="2" customWidth="1"/>
    <col min="9990" max="9990" width="3.375" style="2" customWidth="1"/>
    <col min="9991" max="9991" width="2.875" style="2" customWidth="1"/>
    <col min="9992" max="9992" width="2.75" style="2" customWidth="1"/>
    <col min="9993" max="9993" width="19.875" style="2" customWidth="1"/>
    <col min="9994" max="9994" width="3.875" style="2" customWidth="1"/>
    <col min="9995" max="9995" width="4.25" style="2" customWidth="1"/>
    <col min="9996" max="9996" width="14.5" style="2" customWidth="1"/>
    <col min="9997" max="9997" width="4.375" style="2" customWidth="1"/>
    <col min="9998" max="9998" width="4.5" style="2" customWidth="1"/>
    <col min="9999" max="9999" width="14.75" style="2" customWidth="1"/>
    <col min="10000" max="10000" width="4.25" style="2" customWidth="1"/>
    <col min="10001" max="10001" width="8" style="2" customWidth="1"/>
    <col min="10002" max="10002" width="4" style="2" customWidth="1"/>
    <col min="10003" max="10240" width="9" style="2"/>
    <col min="10241" max="10241" width="3.875" style="2" customWidth="1"/>
    <col min="10242" max="10242" width="3.25" style="2" customWidth="1"/>
    <col min="10243" max="10243" width="12.625" style="2" customWidth="1"/>
    <col min="10244" max="10244" width="30.375" style="2" customWidth="1"/>
    <col min="10245" max="10245" width="4" style="2" customWidth="1"/>
    <col min="10246" max="10246" width="3.375" style="2" customWidth="1"/>
    <col min="10247" max="10247" width="2.875" style="2" customWidth="1"/>
    <col min="10248" max="10248" width="2.75" style="2" customWidth="1"/>
    <col min="10249" max="10249" width="19.875" style="2" customWidth="1"/>
    <col min="10250" max="10250" width="3.875" style="2" customWidth="1"/>
    <col min="10251" max="10251" width="4.25" style="2" customWidth="1"/>
    <col min="10252" max="10252" width="14.5" style="2" customWidth="1"/>
    <col min="10253" max="10253" width="4.375" style="2" customWidth="1"/>
    <col min="10254" max="10254" width="4.5" style="2" customWidth="1"/>
    <col min="10255" max="10255" width="14.75" style="2" customWidth="1"/>
    <col min="10256" max="10256" width="4.25" style="2" customWidth="1"/>
    <col min="10257" max="10257" width="8" style="2" customWidth="1"/>
    <col min="10258" max="10258" width="4" style="2" customWidth="1"/>
    <col min="10259" max="10496" width="9" style="2"/>
    <col min="10497" max="10497" width="3.875" style="2" customWidth="1"/>
    <col min="10498" max="10498" width="3.25" style="2" customWidth="1"/>
    <col min="10499" max="10499" width="12.625" style="2" customWidth="1"/>
    <col min="10500" max="10500" width="30.375" style="2" customWidth="1"/>
    <col min="10501" max="10501" width="4" style="2" customWidth="1"/>
    <col min="10502" max="10502" width="3.375" style="2" customWidth="1"/>
    <col min="10503" max="10503" width="2.875" style="2" customWidth="1"/>
    <col min="10504" max="10504" width="2.75" style="2" customWidth="1"/>
    <col min="10505" max="10505" width="19.875" style="2" customWidth="1"/>
    <col min="10506" max="10506" width="3.875" style="2" customWidth="1"/>
    <col min="10507" max="10507" width="4.25" style="2" customWidth="1"/>
    <col min="10508" max="10508" width="14.5" style="2" customWidth="1"/>
    <col min="10509" max="10509" width="4.375" style="2" customWidth="1"/>
    <col min="10510" max="10510" width="4.5" style="2" customWidth="1"/>
    <col min="10511" max="10511" width="14.75" style="2" customWidth="1"/>
    <col min="10512" max="10512" width="4.25" style="2" customWidth="1"/>
    <col min="10513" max="10513" width="8" style="2" customWidth="1"/>
    <col min="10514" max="10514" width="4" style="2" customWidth="1"/>
    <col min="10515" max="10752" width="9" style="2"/>
    <col min="10753" max="10753" width="3.875" style="2" customWidth="1"/>
    <col min="10754" max="10754" width="3.25" style="2" customWidth="1"/>
    <col min="10755" max="10755" width="12.625" style="2" customWidth="1"/>
    <col min="10756" max="10756" width="30.375" style="2" customWidth="1"/>
    <col min="10757" max="10757" width="4" style="2" customWidth="1"/>
    <col min="10758" max="10758" width="3.375" style="2" customWidth="1"/>
    <col min="10759" max="10759" width="2.875" style="2" customWidth="1"/>
    <col min="10760" max="10760" width="2.75" style="2" customWidth="1"/>
    <col min="10761" max="10761" width="19.875" style="2" customWidth="1"/>
    <col min="10762" max="10762" width="3.875" style="2" customWidth="1"/>
    <col min="10763" max="10763" width="4.25" style="2" customWidth="1"/>
    <col min="10764" max="10764" width="14.5" style="2" customWidth="1"/>
    <col min="10765" max="10765" width="4.375" style="2" customWidth="1"/>
    <col min="10766" max="10766" width="4.5" style="2" customWidth="1"/>
    <col min="10767" max="10767" width="14.75" style="2" customWidth="1"/>
    <col min="10768" max="10768" width="4.25" style="2" customWidth="1"/>
    <col min="10769" max="10769" width="8" style="2" customWidth="1"/>
    <col min="10770" max="10770" width="4" style="2" customWidth="1"/>
    <col min="10771" max="11008" width="9" style="2"/>
    <col min="11009" max="11009" width="3.875" style="2" customWidth="1"/>
    <col min="11010" max="11010" width="3.25" style="2" customWidth="1"/>
    <col min="11011" max="11011" width="12.625" style="2" customWidth="1"/>
    <col min="11012" max="11012" width="30.375" style="2" customWidth="1"/>
    <col min="11013" max="11013" width="4" style="2" customWidth="1"/>
    <col min="11014" max="11014" width="3.375" style="2" customWidth="1"/>
    <col min="11015" max="11015" width="2.875" style="2" customWidth="1"/>
    <col min="11016" max="11016" width="2.75" style="2" customWidth="1"/>
    <col min="11017" max="11017" width="19.875" style="2" customWidth="1"/>
    <col min="11018" max="11018" width="3.875" style="2" customWidth="1"/>
    <col min="11019" max="11019" width="4.25" style="2" customWidth="1"/>
    <col min="11020" max="11020" width="14.5" style="2" customWidth="1"/>
    <col min="11021" max="11021" width="4.375" style="2" customWidth="1"/>
    <col min="11022" max="11022" width="4.5" style="2" customWidth="1"/>
    <col min="11023" max="11023" width="14.75" style="2" customWidth="1"/>
    <col min="11024" max="11024" width="4.25" style="2" customWidth="1"/>
    <col min="11025" max="11025" width="8" style="2" customWidth="1"/>
    <col min="11026" max="11026" width="4" style="2" customWidth="1"/>
    <col min="11027" max="11264" width="9" style="2"/>
    <col min="11265" max="11265" width="3.875" style="2" customWidth="1"/>
    <col min="11266" max="11266" width="3.25" style="2" customWidth="1"/>
    <col min="11267" max="11267" width="12.625" style="2" customWidth="1"/>
    <col min="11268" max="11268" width="30.375" style="2" customWidth="1"/>
    <col min="11269" max="11269" width="4" style="2" customWidth="1"/>
    <col min="11270" max="11270" width="3.375" style="2" customWidth="1"/>
    <col min="11271" max="11271" width="2.875" style="2" customWidth="1"/>
    <col min="11272" max="11272" width="2.75" style="2" customWidth="1"/>
    <col min="11273" max="11273" width="19.875" style="2" customWidth="1"/>
    <col min="11274" max="11274" width="3.875" style="2" customWidth="1"/>
    <col min="11275" max="11275" width="4.25" style="2" customWidth="1"/>
    <col min="11276" max="11276" width="14.5" style="2" customWidth="1"/>
    <col min="11277" max="11277" width="4.375" style="2" customWidth="1"/>
    <col min="11278" max="11278" width="4.5" style="2" customWidth="1"/>
    <col min="11279" max="11279" width="14.75" style="2" customWidth="1"/>
    <col min="11280" max="11280" width="4.25" style="2" customWidth="1"/>
    <col min="11281" max="11281" width="8" style="2" customWidth="1"/>
    <col min="11282" max="11282" width="4" style="2" customWidth="1"/>
    <col min="11283" max="11520" width="9" style="2"/>
    <col min="11521" max="11521" width="3.875" style="2" customWidth="1"/>
    <col min="11522" max="11522" width="3.25" style="2" customWidth="1"/>
    <col min="11523" max="11523" width="12.625" style="2" customWidth="1"/>
    <col min="11524" max="11524" width="30.375" style="2" customWidth="1"/>
    <col min="11525" max="11525" width="4" style="2" customWidth="1"/>
    <col min="11526" max="11526" width="3.375" style="2" customWidth="1"/>
    <col min="11527" max="11527" width="2.875" style="2" customWidth="1"/>
    <col min="11528" max="11528" width="2.75" style="2" customWidth="1"/>
    <col min="11529" max="11529" width="19.875" style="2" customWidth="1"/>
    <col min="11530" max="11530" width="3.875" style="2" customWidth="1"/>
    <col min="11531" max="11531" width="4.25" style="2" customWidth="1"/>
    <col min="11532" max="11532" width="14.5" style="2" customWidth="1"/>
    <col min="11533" max="11533" width="4.375" style="2" customWidth="1"/>
    <col min="11534" max="11534" width="4.5" style="2" customWidth="1"/>
    <col min="11535" max="11535" width="14.75" style="2" customWidth="1"/>
    <col min="11536" max="11536" width="4.25" style="2" customWidth="1"/>
    <col min="11537" max="11537" width="8" style="2" customWidth="1"/>
    <col min="11538" max="11538" width="4" style="2" customWidth="1"/>
    <col min="11539" max="11776" width="9" style="2"/>
    <col min="11777" max="11777" width="3.875" style="2" customWidth="1"/>
    <col min="11778" max="11778" width="3.25" style="2" customWidth="1"/>
    <col min="11779" max="11779" width="12.625" style="2" customWidth="1"/>
    <col min="11780" max="11780" width="30.375" style="2" customWidth="1"/>
    <col min="11781" max="11781" width="4" style="2" customWidth="1"/>
    <col min="11782" max="11782" width="3.375" style="2" customWidth="1"/>
    <col min="11783" max="11783" width="2.875" style="2" customWidth="1"/>
    <col min="11784" max="11784" width="2.75" style="2" customWidth="1"/>
    <col min="11785" max="11785" width="19.875" style="2" customWidth="1"/>
    <col min="11786" max="11786" width="3.875" style="2" customWidth="1"/>
    <col min="11787" max="11787" width="4.25" style="2" customWidth="1"/>
    <col min="11788" max="11788" width="14.5" style="2" customWidth="1"/>
    <col min="11789" max="11789" width="4.375" style="2" customWidth="1"/>
    <col min="11790" max="11790" width="4.5" style="2" customWidth="1"/>
    <col min="11791" max="11791" width="14.75" style="2" customWidth="1"/>
    <col min="11792" max="11792" width="4.25" style="2" customWidth="1"/>
    <col min="11793" max="11793" width="8" style="2" customWidth="1"/>
    <col min="11794" max="11794" width="4" style="2" customWidth="1"/>
    <col min="11795" max="12032" width="9" style="2"/>
    <col min="12033" max="12033" width="3.875" style="2" customWidth="1"/>
    <col min="12034" max="12034" width="3.25" style="2" customWidth="1"/>
    <col min="12035" max="12035" width="12.625" style="2" customWidth="1"/>
    <col min="12036" max="12036" width="30.375" style="2" customWidth="1"/>
    <col min="12037" max="12037" width="4" style="2" customWidth="1"/>
    <col min="12038" max="12038" width="3.375" style="2" customWidth="1"/>
    <col min="12039" max="12039" width="2.875" style="2" customWidth="1"/>
    <col min="12040" max="12040" width="2.75" style="2" customWidth="1"/>
    <col min="12041" max="12041" width="19.875" style="2" customWidth="1"/>
    <col min="12042" max="12042" width="3.875" style="2" customWidth="1"/>
    <col min="12043" max="12043" width="4.25" style="2" customWidth="1"/>
    <col min="12044" max="12044" width="14.5" style="2" customWidth="1"/>
    <col min="12045" max="12045" width="4.375" style="2" customWidth="1"/>
    <col min="12046" max="12046" width="4.5" style="2" customWidth="1"/>
    <col min="12047" max="12047" width="14.75" style="2" customWidth="1"/>
    <col min="12048" max="12048" width="4.25" style="2" customWidth="1"/>
    <col min="12049" max="12049" width="8" style="2" customWidth="1"/>
    <col min="12050" max="12050" width="4" style="2" customWidth="1"/>
    <col min="12051" max="12288" width="9" style="2"/>
    <col min="12289" max="12289" width="3.875" style="2" customWidth="1"/>
    <col min="12290" max="12290" width="3.25" style="2" customWidth="1"/>
    <col min="12291" max="12291" width="12.625" style="2" customWidth="1"/>
    <col min="12292" max="12292" width="30.375" style="2" customWidth="1"/>
    <col min="12293" max="12293" width="4" style="2" customWidth="1"/>
    <col min="12294" max="12294" width="3.375" style="2" customWidth="1"/>
    <col min="12295" max="12295" width="2.875" style="2" customWidth="1"/>
    <col min="12296" max="12296" width="2.75" style="2" customWidth="1"/>
    <col min="12297" max="12297" width="19.875" style="2" customWidth="1"/>
    <col min="12298" max="12298" width="3.875" style="2" customWidth="1"/>
    <col min="12299" max="12299" width="4.25" style="2" customWidth="1"/>
    <col min="12300" max="12300" width="14.5" style="2" customWidth="1"/>
    <col min="12301" max="12301" width="4.375" style="2" customWidth="1"/>
    <col min="12302" max="12302" width="4.5" style="2" customWidth="1"/>
    <col min="12303" max="12303" width="14.75" style="2" customWidth="1"/>
    <col min="12304" max="12304" width="4.25" style="2" customWidth="1"/>
    <col min="12305" max="12305" width="8" style="2" customWidth="1"/>
    <col min="12306" max="12306" width="4" style="2" customWidth="1"/>
    <col min="12307" max="12544" width="9" style="2"/>
    <col min="12545" max="12545" width="3.875" style="2" customWidth="1"/>
    <col min="12546" max="12546" width="3.25" style="2" customWidth="1"/>
    <col min="12547" max="12547" width="12.625" style="2" customWidth="1"/>
    <col min="12548" max="12548" width="30.375" style="2" customWidth="1"/>
    <col min="12549" max="12549" width="4" style="2" customWidth="1"/>
    <col min="12550" max="12550" width="3.375" style="2" customWidth="1"/>
    <col min="12551" max="12551" width="2.875" style="2" customWidth="1"/>
    <col min="12552" max="12552" width="2.75" style="2" customWidth="1"/>
    <col min="12553" max="12553" width="19.875" style="2" customWidth="1"/>
    <col min="12554" max="12554" width="3.875" style="2" customWidth="1"/>
    <col min="12555" max="12555" width="4.25" style="2" customWidth="1"/>
    <col min="12556" max="12556" width="14.5" style="2" customWidth="1"/>
    <col min="12557" max="12557" width="4.375" style="2" customWidth="1"/>
    <col min="12558" max="12558" width="4.5" style="2" customWidth="1"/>
    <col min="12559" max="12559" width="14.75" style="2" customWidth="1"/>
    <col min="12560" max="12560" width="4.25" style="2" customWidth="1"/>
    <col min="12561" max="12561" width="8" style="2" customWidth="1"/>
    <col min="12562" max="12562" width="4" style="2" customWidth="1"/>
    <col min="12563" max="12800" width="9" style="2"/>
    <col min="12801" max="12801" width="3.875" style="2" customWidth="1"/>
    <col min="12802" max="12802" width="3.25" style="2" customWidth="1"/>
    <col min="12803" max="12803" width="12.625" style="2" customWidth="1"/>
    <col min="12804" max="12804" width="30.375" style="2" customWidth="1"/>
    <col min="12805" max="12805" width="4" style="2" customWidth="1"/>
    <col min="12806" max="12806" width="3.375" style="2" customWidth="1"/>
    <col min="12807" max="12807" width="2.875" style="2" customWidth="1"/>
    <col min="12808" max="12808" width="2.75" style="2" customWidth="1"/>
    <col min="12809" max="12809" width="19.875" style="2" customWidth="1"/>
    <col min="12810" max="12810" width="3.875" style="2" customWidth="1"/>
    <col min="12811" max="12811" width="4.25" style="2" customWidth="1"/>
    <col min="12812" max="12812" width="14.5" style="2" customWidth="1"/>
    <col min="12813" max="12813" width="4.375" style="2" customWidth="1"/>
    <col min="12814" max="12814" width="4.5" style="2" customWidth="1"/>
    <col min="12815" max="12815" width="14.75" style="2" customWidth="1"/>
    <col min="12816" max="12816" width="4.25" style="2" customWidth="1"/>
    <col min="12817" max="12817" width="8" style="2" customWidth="1"/>
    <col min="12818" max="12818" width="4" style="2" customWidth="1"/>
    <col min="12819" max="13056" width="9" style="2"/>
    <col min="13057" max="13057" width="3.875" style="2" customWidth="1"/>
    <col min="13058" max="13058" width="3.25" style="2" customWidth="1"/>
    <col min="13059" max="13059" width="12.625" style="2" customWidth="1"/>
    <col min="13060" max="13060" width="30.375" style="2" customWidth="1"/>
    <col min="13061" max="13061" width="4" style="2" customWidth="1"/>
    <col min="13062" max="13062" width="3.375" style="2" customWidth="1"/>
    <col min="13063" max="13063" width="2.875" style="2" customWidth="1"/>
    <col min="13064" max="13064" width="2.75" style="2" customWidth="1"/>
    <col min="13065" max="13065" width="19.875" style="2" customWidth="1"/>
    <col min="13066" max="13066" width="3.875" style="2" customWidth="1"/>
    <col min="13067" max="13067" width="4.25" style="2" customWidth="1"/>
    <col min="13068" max="13068" width="14.5" style="2" customWidth="1"/>
    <col min="13069" max="13069" width="4.375" style="2" customWidth="1"/>
    <col min="13070" max="13070" width="4.5" style="2" customWidth="1"/>
    <col min="13071" max="13071" width="14.75" style="2" customWidth="1"/>
    <col min="13072" max="13072" width="4.25" style="2" customWidth="1"/>
    <col min="13073" max="13073" width="8" style="2" customWidth="1"/>
    <col min="13074" max="13074" width="4" style="2" customWidth="1"/>
    <col min="13075" max="13312" width="9" style="2"/>
    <col min="13313" max="13313" width="3.875" style="2" customWidth="1"/>
    <col min="13314" max="13314" width="3.25" style="2" customWidth="1"/>
    <col min="13315" max="13315" width="12.625" style="2" customWidth="1"/>
    <col min="13316" max="13316" width="30.375" style="2" customWidth="1"/>
    <col min="13317" max="13317" width="4" style="2" customWidth="1"/>
    <col min="13318" max="13318" width="3.375" style="2" customWidth="1"/>
    <col min="13319" max="13319" width="2.875" style="2" customWidth="1"/>
    <col min="13320" max="13320" width="2.75" style="2" customWidth="1"/>
    <col min="13321" max="13321" width="19.875" style="2" customWidth="1"/>
    <col min="13322" max="13322" width="3.875" style="2" customWidth="1"/>
    <col min="13323" max="13323" width="4.25" style="2" customWidth="1"/>
    <col min="13324" max="13324" width="14.5" style="2" customWidth="1"/>
    <col min="13325" max="13325" width="4.375" style="2" customWidth="1"/>
    <col min="13326" max="13326" width="4.5" style="2" customWidth="1"/>
    <col min="13327" max="13327" width="14.75" style="2" customWidth="1"/>
    <col min="13328" max="13328" width="4.25" style="2" customWidth="1"/>
    <col min="13329" max="13329" width="8" style="2" customWidth="1"/>
    <col min="13330" max="13330" width="4" style="2" customWidth="1"/>
    <col min="13331" max="13568" width="9" style="2"/>
    <col min="13569" max="13569" width="3.875" style="2" customWidth="1"/>
    <col min="13570" max="13570" width="3.25" style="2" customWidth="1"/>
    <col min="13571" max="13571" width="12.625" style="2" customWidth="1"/>
    <col min="13572" max="13572" width="30.375" style="2" customWidth="1"/>
    <col min="13573" max="13573" width="4" style="2" customWidth="1"/>
    <col min="13574" max="13574" width="3.375" style="2" customWidth="1"/>
    <col min="13575" max="13575" width="2.875" style="2" customWidth="1"/>
    <col min="13576" max="13576" width="2.75" style="2" customWidth="1"/>
    <col min="13577" max="13577" width="19.875" style="2" customWidth="1"/>
    <col min="13578" max="13578" width="3.875" style="2" customWidth="1"/>
    <col min="13579" max="13579" width="4.25" style="2" customWidth="1"/>
    <col min="13580" max="13580" width="14.5" style="2" customWidth="1"/>
    <col min="13581" max="13581" width="4.375" style="2" customWidth="1"/>
    <col min="13582" max="13582" width="4.5" style="2" customWidth="1"/>
    <col min="13583" max="13583" width="14.75" style="2" customWidth="1"/>
    <col min="13584" max="13584" width="4.25" style="2" customWidth="1"/>
    <col min="13585" max="13585" width="8" style="2" customWidth="1"/>
    <col min="13586" max="13586" width="4" style="2" customWidth="1"/>
    <col min="13587" max="13824" width="9" style="2"/>
    <col min="13825" max="13825" width="3.875" style="2" customWidth="1"/>
    <col min="13826" max="13826" width="3.25" style="2" customWidth="1"/>
    <col min="13827" max="13827" width="12.625" style="2" customWidth="1"/>
    <col min="13828" max="13828" width="30.375" style="2" customWidth="1"/>
    <col min="13829" max="13829" width="4" style="2" customWidth="1"/>
    <col min="13830" max="13830" width="3.375" style="2" customWidth="1"/>
    <col min="13831" max="13831" width="2.875" style="2" customWidth="1"/>
    <col min="13832" max="13832" width="2.75" style="2" customWidth="1"/>
    <col min="13833" max="13833" width="19.875" style="2" customWidth="1"/>
    <col min="13834" max="13834" width="3.875" style="2" customWidth="1"/>
    <col min="13835" max="13835" width="4.25" style="2" customWidth="1"/>
    <col min="13836" max="13836" width="14.5" style="2" customWidth="1"/>
    <col min="13837" max="13837" width="4.375" style="2" customWidth="1"/>
    <col min="13838" max="13838" width="4.5" style="2" customWidth="1"/>
    <col min="13839" max="13839" width="14.75" style="2" customWidth="1"/>
    <col min="13840" max="13840" width="4.25" style="2" customWidth="1"/>
    <col min="13841" max="13841" width="8" style="2" customWidth="1"/>
    <col min="13842" max="13842" width="4" style="2" customWidth="1"/>
    <col min="13843" max="14080" width="9" style="2"/>
    <col min="14081" max="14081" width="3.875" style="2" customWidth="1"/>
    <col min="14082" max="14082" width="3.25" style="2" customWidth="1"/>
    <col min="14083" max="14083" width="12.625" style="2" customWidth="1"/>
    <col min="14084" max="14084" width="30.375" style="2" customWidth="1"/>
    <col min="14085" max="14085" width="4" style="2" customWidth="1"/>
    <col min="14086" max="14086" width="3.375" style="2" customWidth="1"/>
    <col min="14087" max="14087" width="2.875" style="2" customWidth="1"/>
    <col min="14088" max="14088" width="2.75" style="2" customWidth="1"/>
    <col min="14089" max="14089" width="19.875" style="2" customWidth="1"/>
    <col min="14090" max="14090" width="3.875" style="2" customWidth="1"/>
    <col min="14091" max="14091" width="4.25" style="2" customWidth="1"/>
    <col min="14092" max="14092" width="14.5" style="2" customWidth="1"/>
    <col min="14093" max="14093" width="4.375" style="2" customWidth="1"/>
    <col min="14094" max="14094" width="4.5" style="2" customWidth="1"/>
    <col min="14095" max="14095" width="14.75" style="2" customWidth="1"/>
    <col min="14096" max="14096" width="4.25" style="2" customWidth="1"/>
    <col min="14097" max="14097" width="8" style="2" customWidth="1"/>
    <col min="14098" max="14098" width="4" style="2" customWidth="1"/>
    <col min="14099" max="14336" width="9" style="2"/>
    <col min="14337" max="14337" width="3.875" style="2" customWidth="1"/>
    <col min="14338" max="14338" width="3.25" style="2" customWidth="1"/>
    <col min="14339" max="14339" width="12.625" style="2" customWidth="1"/>
    <col min="14340" max="14340" width="30.375" style="2" customWidth="1"/>
    <col min="14341" max="14341" width="4" style="2" customWidth="1"/>
    <col min="14342" max="14342" width="3.375" style="2" customWidth="1"/>
    <col min="14343" max="14343" width="2.875" style="2" customWidth="1"/>
    <col min="14344" max="14344" width="2.75" style="2" customWidth="1"/>
    <col min="14345" max="14345" width="19.875" style="2" customWidth="1"/>
    <col min="14346" max="14346" width="3.875" style="2" customWidth="1"/>
    <col min="14347" max="14347" width="4.25" style="2" customWidth="1"/>
    <col min="14348" max="14348" width="14.5" style="2" customWidth="1"/>
    <col min="14349" max="14349" width="4.375" style="2" customWidth="1"/>
    <col min="14350" max="14350" width="4.5" style="2" customWidth="1"/>
    <col min="14351" max="14351" width="14.75" style="2" customWidth="1"/>
    <col min="14352" max="14352" width="4.25" style="2" customWidth="1"/>
    <col min="14353" max="14353" width="8" style="2" customWidth="1"/>
    <col min="14354" max="14354" width="4" style="2" customWidth="1"/>
    <col min="14355" max="14592" width="9" style="2"/>
    <col min="14593" max="14593" width="3.875" style="2" customWidth="1"/>
    <col min="14594" max="14594" width="3.25" style="2" customWidth="1"/>
    <col min="14595" max="14595" width="12.625" style="2" customWidth="1"/>
    <col min="14596" max="14596" width="30.375" style="2" customWidth="1"/>
    <col min="14597" max="14597" width="4" style="2" customWidth="1"/>
    <col min="14598" max="14598" width="3.375" style="2" customWidth="1"/>
    <col min="14599" max="14599" width="2.875" style="2" customWidth="1"/>
    <col min="14600" max="14600" width="2.75" style="2" customWidth="1"/>
    <col min="14601" max="14601" width="19.875" style="2" customWidth="1"/>
    <col min="14602" max="14602" width="3.875" style="2" customWidth="1"/>
    <col min="14603" max="14603" width="4.25" style="2" customWidth="1"/>
    <col min="14604" max="14604" width="14.5" style="2" customWidth="1"/>
    <col min="14605" max="14605" width="4.375" style="2" customWidth="1"/>
    <col min="14606" max="14606" width="4.5" style="2" customWidth="1"/>
    <col min="14607" max="14607" width="14.75" style="2" customWidth="1"/>
    <col min="14608" max="14608" width="4.25" style="2" customWidth="1"/>
    <col min="14609" max="14609" width="8" style="2" customWidth="1"/>
    <col min="14610" max="14610" width="4" style="2" customWidth="1"/>
    <col min="14611" max="14848" width="9" style="2"/>
    <col min="14849" max="14849" width="3.875" style="2" customWidth="1"/>
    <col min="14850" max="14850" width="3.25" style="2" customWidth="1"/>
    <col min="14851" max="14851" width="12.625" style="2" customWidth="1"/>
    <col min="14852" max="14852" width="30.375" style="2" customWidth="1"/>
    <col min="14853" max="14853" width="4" style="2" customWidth="1"/>
    <col min="14854" max="14854" width="3.375" style="2" customWidth="1"/>
    <col min="14855" max="14855" width="2.875" style="2" customWidth="1"/>
    <col min="14856" max="14856" width="2.75" style="2" customWidth="1"/>
    <col min="14857" max="14857" width="19.875" style="2" customWidth="1"/>
    <col min="14858" max="14858" width="3.875" style="2" customWidth="1"/>
    <col min="14859" max="14859" width="4.25" style="2" customWidth="1"/>
    <col min="14860" max="14860" width="14.5" style="2" customWidth="1"/>
    <col min="14861" max="14861" width="4.375" style="2" customWidth="1"/>
    <col min="14862" max="14862" width="4.5" style="2" customWidth="1"/>
    <col min="14863" max="14863" width="14.75" style="2" customWidth="1"/>
    <col min="14864" max="14864" width="4.25" style="2" customWidth="1"/>
    <col min="14865" max="14865" width="8" style="2" customWidth="1"/>
    <col min="14866" max="14866" width="4" style="2" customWidth="1"/>
    <col min="14867" max="15104" width="9" style="2"/>
    <col min="15105" max="15105" width="3.875" style="2" customWidth="1"/>
    <col min="15106" max="15106" width="3.25" style="2" customWidth="1"/>
    <col min="15107" max="15107" width="12.625" style="2" customWidth="1"/>
    <col min="15108" max="15108" width="30.375" style="2" customWidth="1"/>
    <col min="15109" max="15109" width="4" style="2" customWidth="1"/>
    <col min="15110" max="15110" width="3.375" style="2" customWidth="1"/>
    <col min="15111" max="15111" width="2.875" style="2" customWidth="1"/>
    <col min="15112" max="15112" width="2.75" style="2" customWidth="1"/>
    <col min="15113" max="15113" width="19.875" style="2" customWidth="1"/>
    <col min="15114" max="15114" width="3.875" style="2" customWidth="1"/>
    <col min="15115" max="15115" width="4.25" style="2" customWidth="1"/>
    <col min="15116" max="15116" width="14.5" style="2" customWidth="1"/>
    <col min="15117" max="15117" width="4.375" style="2" customWidth="1"/>
    <col min="15118" max="15118" width="4.5" style="2" customWidth="1"/>
    <col min="15119" max="15119" width="14.75" style="2" customWidth="1"/>
    <col min="15120" max="15120" width="4.25" style="2" customWidth="1"/>
    <col min="15121" max="15121" width="8" style="2" customWidth="1"/>
    <col min="15122" max="15122" width="4" style="2" customWidth="1"/>
    <col min="15123" max="15360" width="9" style="2"/>
    <col min="15361" max="15361" width="3.875" style="2" customWidth="1"/>
    <col min="15362" max="15362" width="3.25" style="2" customWidth="1"/>
    <col min="15363" max="15363" width="12.625" style="2" customWidth="1"/>
    <col min="15364" max="15364" width="30.375" style="2" customWidth="1"/>
    <col min="15365" max="15365" width="4" style="2" customWidth="1"/>
    <col min="15366" max="15366" width="3.375" style="2" customWidth="1"/>
    <col min="15367" max="15367" width="2.875" style="2" customWidth="1"/>
    <col min="15368" max="15368" width="2.75" style="2" customWidth="1"/>
    <col min="15369" max="15369" width="19.875" style="2" customWidth="1"/>
    <col min="15370" max="15370" width="3.875" style="2" customWidth="1"/>
    <col min="15371" max="15371" width="4.25" style="2" customWidth="1"/>
    <col min="15372" max="15372" width="14.5" style="2" customWidth="1"/>
    <col min="15373" max="15373" width="4.375" style="2" customWidth="1"/>
    <col min="15374" max="15374" width="4.5" style="2" customWidth="1"/>
    <col min="15375" max="15375" width="14.75" style="2" customWidth="1"/>
    <col min="15376" max="15376" width="4.25" style="2" customWidth="1"/>
    <col min="15377" max="15377" width="8" style="2" customWidth="1"/>
    <col min="15378" max="15378" width="4" style="2" customWidth="1"/>
    <col min="15379" max="15616" width="9" style="2"/>
    <col min="15617" max="15617" width="3.875" style="2" customWidth="1"/>
    <col min="15618" max="15618" width="3.25" style="2" customWidth="1"/>
    <col min="15619" max="15619" width="12.625" style="2" customWidth="1"/>
    <col min="15620" max="15620" width="30.375" style="2" customWidth="1"/>
    <col min="15621" max="15621" width="4" style="2" customWidth="1"/>
    <col min="15622" max="15622" width="3.375" style="2" customWidth="1"/>
    <col min="15623" max="15623" width="2.875" style="2" customWidth="1"/>
    <col min="15624" max="15624" width="2.75" style="2" customWidth="1"/>
    <col min="15625" max="15625" width="19.875" style="2" customWidth="1"/>
    <col min="15626" max="15626" width="3.875" style="2" customWidth="1"/>
    <col min="15627" max="15627" width="4.25" style="2" customWidth="1"/>
    <col min="15628" max="15628" width="14.5" style="2" customWidth="1"/>
    <col min="15629" max="15629" width="4.375" style="2" customWidth="1"/>
    <col min="15630" max="15630" width="4.5" style="2" customWidth="1"/>
    <col min="15631" max="15631" width="14.75" style="2" customWidth="1"/>
    <col min="15632" max="15632" width="4.25" style="2" customWidth="1"/>
    <col min="15633" max="15633" width="8" style="2" customWidth="1"/>
    <col min="15634" max="15634" width="4" style="2" customWidth="1"/>
    <col min="15635" max="15872" width="9" style="2"/>
    <col min="15873" max="15873" width="3.875" style="2" customWidth="1"/>
    <col min="15874" max="15874" width="3.25" style="2" customWidth="1"/>
    <col min="15875" max="15875" width="12.625" style="2" customWidth="1"/>
    <col min="15876" max="15876" width="30.375" style="2" customWidth="1"/>
    <col min="15877" max="15877" width="4" style="2" customWidth="1"/>
    <col min="15878" max="15878" width="3.375" style="2" customWidth="1"/>
    <col min="15879" max="15879" width="2.875" style="2" customWidth="1"/>
    <col min="15880" max="15880" width="2.75" style="2" customWidth="1"/>
    <col min="15881" max="15881" width="19.875" style="2" customWidth="1"/>
    <col min="15882" max="15882" width="3.875" style="2" customWidth="1"/>
    <col min="15883" max="15883" width="4.25" style="2" customWidth="1"/>
    <col min="15884" max="15884" width="14.5" style="2" customWidth="1"/>
    <col min="15885" max="15885" width="4.375" style="2" customWidth="1"/>
    <col min="15886" max="15886" width="4.5" style="2" customWidth="1"/>
    <col min="15887" max="15887" width="14.75" style="2" customWidth="1"/>
    <col min="15888" max="15888" width="4.25" style="2" customWidth="1"/>
    <col min="15889" max="15889" width="8" style="2" customWidth="1"/>
    <col min="15890" max="15890" width="4" style="2" customWidth="1"/>
    <col min="15891" max="16128" width="9" style="2"/>
    <col min="16129" max="16129" width="3.875" style="2" customWidth="1"/>
    <col min="16130" max="16130" width="3.25" style="2" customWidth="1"/>
    <col min="16131" max="16131" width="12.625" style="2" customWidth="1"/>
    <col min="16132" max="16132" width="30.375" style="2" customWidth="1"/>
    <col min="16133" max="16133" width="4" style="2" customWidth="1"/>
    <col min="16134" max="16134" width="3.375" style="2" customWidth="1"/>
    <col min="16135" max="16135" width="2.875" style="2" customWidth="1"/>
    <col min="16136" max="16136" width="2.75" style="2" customWidth="1"/>
    <col min="16137" max="16137" width="19.875" style="2" customWidth="1"/>
    <col min="16138" max="16138" width="3.875" style="2" customWidth="1"/>
    <col min="16139" max="16139" width="4.25" style="2" customWidth="1"/>
    <col min="16140" max="16140" width="14.5" style="2" customWidth="1"/>
    <col min="16141" max="16141" width="4.375" style="2" customWidth="1"/>
    <col min="16142" max="16142" width="4.5" style="2" customWidth="1"/>
    <col min="16143" max="16143" width="14.75" style="2" customWidth="1"/>
    <col min="16144" max="16144" width="4.25" style="2" customWidth="1"/>
    <col min="16145" max="16145" width="8" style="2" customWidth="1"/>
    <col min="16146" max="16146" width="4" style="2" customWidth="1"/>
    <col min="16147" max="16384" width="9" style="2"/>
  </cols>
  <sheetData>
    <row r="1" spans="1:18" ht="27.75" customHeight="1" thickBot="1">
      <c r="A1" s="463"/>
      <c r="B1" s="463"/>
      <c r="C1" s="463"/>
      <c r="D1" s="464" t="s">
        <v>97</v>
      </c>
      <c r="E1" s="464"/>
      <c r="F1" s="464"/>
      <c r="G1" s="464"/>
      <c r="H1" s="464"/>
      <c r="I1" s="464"/>
      <c r="J1" s="464"/>
      <c r="K1" s="464"/>
      <c r="L1" s="464"/>
      <c r="M1" s="464"/>
      <c r="R1" s="165"/>
    </row>
    <row r="2" spans="1:18" ht="15.75" customHeight="1" thickBot="1">
      <c r="A2" s="465" t="str">
        <f>"令和"&amp;" "&amp;申告書項目入力票!N1&amp;" "&amp;"年度"</f>
        <v>令和 5 年度</v>
      </c>
      <c r="B2" s="465"/>
      <c r="C2" s="465"/>
      <c r="M2" s="466" t="s">
        <v>98</v>
      </c>
      <c r="N2" s="467"/>
      <c r="O2" s="467"/>
      <c r="P2" s="468"/>
      <c r="Q2" s="42"/>
      <c r="R2" s="462" t="s">
        <v>214</v>
      </c>
    </row>
    <row r="3" spans="1:18" ht="17.25" customHeight="1">
      <c r="A3" s="466" t="s">
        <v>38</v>
      </c>
      <c r="B3" s="467"/>
      <c r="C3" s="468"/>
      <c r="D3" s="43"/>
      <c r="M3" s="469" t="str">
        <f>IF(申告書!D13="","",申告書!D13)</f>
        <v xml:space="preserve">  </v>
      </c>
      <c r="N3" s="470"/>
      <c r="O3" s="470"/>
      <c r="P3" s="471"/>
      <c r="Q3" s="44" t="s">
        <v>99</v>
      </c>
      <c r="R3" s="462"/>
    </row>
    <row r="4" spans="1:18" ht="3" customHeight="1">
      <c r="A4" s="45"/>
      <c r="C4" s="47"/>
      <c r="M4" s="472"/>
      <c r="N4" s="473"/>
      <c r="O4" s="473"/>
      <c r="P4" s="474"/>
      <c r="Q4" s="48"/>
      <c r="R4" s="462"/>
    </row>
    <row r="5" spans="1:18" ht="12" customHeight="1" thickBot="1">
      <c r="A5" s="478">
        <f>申告書!M4</f>
        <v>0</v>
      </c>
      <c r="B5" s="479"/>
      <c r="C5" s="480"/>
      <c r="D5" s="49"/>
      <c r="E5" s="50"/>
      <c r="F5" s="51"/>
      <c r="G5" s="50"/>
      <c r="H5" s="50"/>
      <c r="I5" s="50"/>
      <c r="J5" s="52"/>
      <c r="K5" s="52"/>
      <c r="L5" s="52"/>
      <c r="M5" s="475"/>
      <c r="N5" s="476"/>
      <c r="O5" s="476"/>
      <c r="P5" s="477"/>
      <c r="Q5" s="53" t="s">
        <v>100</v>
      </c>
      <c r="R5" s="462"/>
    </row>
    <row r="6" spans="1:18" ht="27" customHeight="1">
      <c r="A6" s="481" t="s">
        <v>101</v>
      </c>
      <c r="B6" s="483" t="s">
        <v>40</v>
      </c>
      <c r="C6" s="492" t="s">
        <v>102</v>
      </c>
      <c r="D6" s="495" t="s">
        <v>103</v>
      </c>
      <c r="E6" s="498" t="s">
        <v>104</v>
      </c>
      <c r="F6" s="499" t="s">
        <v>105</v>
      </c>
      <c r="G6" s="500"/>
      <c r="H6" s="501"/>
      <c r="I6" s="495" t="s">
        <v>106</v>
      </c>
      <c r="J6" s="498" t="s">
        <v>107</v>
      </c>
      <c r="K6" s="508" t="s">
        <v>108</v>
      </c>
      <c r="L6" s="492" t="s">
        <v>109</v>
      </c>
      <c r="M6" s="511" t="s">
        <v>110</v>
      </c>
      <c r="N6" s="512"/>
      <c r="O6" s="492" t="s">
        <v>43</v>
      </c>
      <c r="P6" s="515" t="s">
        <v>111</v>
      </c>
      <c r="Q6" s="486" t="s">
        <v>112</v>
      </c>
      <c r="R6" s="462"/>
    </row>
    <row r="7" spans="1:18" ht="23.25" customHeight="1">
      <c r="A7" s="482"/>
      <c r="B7" s="484"/>
      <c r="C7" s="493"/>
      <c r="D7" s="496"/>
      <c r="E7" s="418"/>
      <c r="F7" s="502" t="s">
        <v>113</v>
      </c>
      <c r="G7" s="505" t="s">
        <v>27</v>
      </c>
      <c r="H7" s="505" t="s">
        <v>37</v>
      </c>
      <c r="I7" s="496"/>
      <c r="J7" s="418"/>
      <c r="K7" s="509"/>
      <c r="L7" s="493"/>
      <c r="M7" s="513"/>
      <c r="N7" s="514"/>
      <c r="O7" s="493"/>
      <c r="P7" s="503"/>
      <c r="Q7" s="487"/>
      <c r="R7" s="462"/>
    </row>
    <row r="8" spans="1:18">
      <c r="A8" s="482"/>
      <c r="B8" s="484"/>
      <c r="C8" s="493"/>
      <c r="D8" s="496"/>
      <c r="E8" s="418"/>
      <c r="F8" s="503"/>
      <c r="G8" s="506"/>
      <c r="H8" s="506"/>
      <c r="I8" s="496"/>
      <c r="J8" s="418"/>
      <c r="K8" s="509"/>
      <c r="L8" s="493"/>
      <c r="M8" s="489" t="s">
        <v>114</v>
      </c>
      <c r="N8" s="489" t="s">
        <v>115</v>
      </c>
      <c r="O8" s="493"/>
      <c r="P8" s="503"/>
      <c r="Q8" s="487"/>
      <c r="R8" s="462"/>
    </row>
    <row r="9" spans="1:18" ht="7.5" customHeight="1">
      <c r="A9" s="482"/>
      <c r="B9" s="484"/>
      <c r="C9" s="494"/>
      <c r="D9" s="496"/>
      <c r="E9" s="418"/>
      <c r="F9" s="503"/>
      <c r="G9" s="506"/>
      <c r="H9" s="506"/>
      <c r="I9" s="496"/>
      <c r="J9" s="418"/>
      <c r="K9" s="509"/>
      <c r="L9" s="493"/>
      <c r="M9" s="490"/>
      <c r="N9" s="490"/>
      <c r="O9" s="493"/>
      <c r="P9" s="503"/>
      <c r="Q9" s="487"/>
      <c r="R9" s="462"/>
    </row>
    <row r="10" spans="1:18" ht="3" hidden="1" customHeight="1">
      <c r="A10" s="482"/>
      <c r="B10" s="485"/>
      <c r="C10" s="54"/>
      <c r="D10" s="497"/>
      <c r="E10" s="419"/>
      <c r="F10" s="504"/>
      <c r="G10" s="507"/>
      <c r="H10" s="507"/>
      <c r="I10" s="497"/>
      <c r="J10" s="419"/>
      <c r="K10" s="510"/>
      <c r="L10" s="494"/>
      <c r="M10" s="491"/>
      <c r="N10" s="491"/>
      <c r="O10" s="494"/>
      <c r="P10" s="504"/>
      <c r="Q10" s="488"/>
      <c r="R10" s="462"/>
    </row>
    <row r="11" spans="1:18" ht="21.75" customHeight="1">
      <c r="A11" s="55" t="s">
        <v>116</v>
      </c>
      <c r="B11" s="56"/>
      <c r="C11" s="57" t="s">
        <v>117</v>
      </c>
      <c r="D11" s="58"/>
      <c r="E11" s="59"/>
      <c r="F11" s="59"/>
      <c r="G11" s="59"/>
      <c r="H11" s="59"/>
      <c r="I11" s="60"/>
      <c r="J11" s="59"/>
      <c r="K11" s="61"/>
      <c r="L11" s="62" t="s">
        <v>118</v>
      </c>
      <c r="M11" s="62"/>
      <c r="N11" s="62"/>
      <c r="O11" s="62" t="s">
        <v>118</v>
      </c>
      <c r="P11" s="63"/>
      <c r="Q11" s="64"/>
      <c r="R11" s="462"/>
    </row>
    <row r="12" spans="1:18" ht="21.75" customHeight="1">
      <c r="A12" s="65" t="s">
        <v>119</v>
      </c>
      <c r="B12" s="73"/>
      <c r="C12" s="57" t="s">
        <v>117</v>
      </c>
      <c r="D12" s="67"/>
      <c r="E12" s="68"/>
      <c r="F12" s="68"/>
      <c r="G12" s="68"/>
      <c r="H12" s="68"/>
      <c r="I12" s="69"/>
      <c r="J12" s="68"/>
      <c r="K12" s="70"/>
      <c r="L12" s="57" t="s">
        <v>118</v>
      </c>
      <c r="M12" s="57"/>
      <c r="N12" s="57"/>
      <c r="O12" s="57" t="s">
        <v>118</v>
      </c>
      <c r="P12" s="71"/>
      <c r="Q12" s="72"/>
      <c r="R12" s="462"/>
    </row>
    <row r="13" spans="1:18" ht="21.75" customHeight="1">
      <c r="A13" s="65" t="s">
        <v>120</v>
      </c>
      <c r="B13" s="73"/>
      <c r="C13" s="57" t="s">
        <v>117</v>
      </c>
      <c r="D13" s="67"/>
      <c r="E13" s="68"/>
      <c r="F13" s="68"/>
      <c r="G13" s="68"/>
      <c r="H13" s="68"/>
      <c r="I13" s="69"/>
      <c r="J13" s="68"/>
      <c r="K13" s="70"/>
      <c r="L13" s="57" t="s">
        <v>118</v>
      </c>
      <c r="M13" s="57"/>
      <c r="N13" s="57"/>
      <c r="O13" s="57" t="s">
        <v>118</v>
      </c>
      <c r="P13" s="71"/>
      <c r="Q13" s="72"/>
      <c r="R13" s="462"/>
    </row>
    <row r="14" spans="1:18" ht="21.75" customHeight="1">
      <c r="A14" s="65" t="s">
        <v>121</v>
      </c>
      <c r="B14" s="73"/>
      <c r="C14" s="57" t="s">
        <v>117</v>
      </c>
      <c r="D14" s="67"/>
      <c r="E14" s="68"/>
      <c r="F14" s="68"/>
      <c r="G14" s="68"/>
      <c r="H14" s="68"/>
      <c r="I14" s="69"/>
      <c r="J14" s="68"/>
      <c r="K14" s="70"/>
      <c r="L14" s="57" t="s">
        <v>118</v>
      </c>
      <c r="M14" s="57"/>
      <c r="N14" s="57"/>
      <c r="O14" s="57" t="s">
        <v>118</v>
      </c>
      <c r="P14" s="71"/>
      <c r="Q14" s="72"/>
      <c r="R14" s="462"/>
    </row>
    <row r="15" spans="1:18" ht="21.75" customHeight="1">
      <c r="A15" s="65" t="s">
        <v>122</v>
      </c>
      <c r="B15" s="73"/>
      <c r="C15" s="57" t="s">
        <v>117</v>
      </c>
      <c r="D15" s="67"/>
      <c r="E15" s="68"/>
      <c r="F15" s="68"/>
      <c r="G15" s="68"/>
      <c r="H15" s="68"/>
      <c r="I15" s="69"/>
      <c r="J15" s="68"/>
      <c r="K15" s="70"/>
      <c r="L15" s="57" t="s">
        <v>118</v>
      </c>
      <c r="M15" s="57"/>
      <c r="N15" s="57"/>
      <c r="O15" s="57" t="s">
        <v>118</v>
      </c>
      <c r="P15" s="71"/>
      <c r="Q15" s="72"/>
    </row>
    <row r="16" spans="1:18" ht="21.75" customHeight="1">
      <c r="A16" s="65" t="s">
        <v>123</v>
      </c>
      <c r="B16" s="73"/>
      <c r="C16" s="57" t="s">
        <v>117</v>
      </c>
      <c r="D16" s="67"/>
      <c r="E16" s="68"/>
      <c r="F16" s="68"/>
      <c r="G16" s="68"/>
      <c r="H16" s="68"/>
      <c r="I16" s="69"/>
      <c r="J16" s="68"/>
      <c r="K16" s="70"/>
      <c r="L16" s="57" t="s">
        <v>118</v>
      </c>
      <c r="M16" s="57"/>
      <c r="N16" s="57"/>
      <c r="O16" s="57" t="s">
        <v>118</v>
      </c>
      <c r="P16" s="71"/>
      <c r="Q16" s="72"/>
    </row>
    <row r="17" spans="1:17" ht="21.75" customHeight="1">
      <c r="A17" s="65" t="s">
        <v>124</v>
      </c>
      <c r="B17" s="73"/>
      <c r="C17" s="57" t="s">
        <v>117</v>
      </c>
      <c r="D17" s="67"/>
      <c r="E17" s="68"/>
      <c r="F17" s="68"/>
      <c r="G17" s="68"/>
      <c r="H17" s="68"/>
      <c r="I17" s="69"/>
      <c r="J17" s="68"/>
      <c r="K17" s="70"/>
      <c r="L17" s="57" t="s">
        <v>118</v>
      </c>
      <c r="M17" s="57"/>
      <c r="N17" s="57"/>
      <c r="O17" s="57" t="s">
        <v>118</v>
      </c>
      <c r="P17" s="71"/>
      <c r="Q17" s="72"/>
    </row>
    <row r="18" spans="1:17" ht="21.75" customHeight="1">
      <c r="A18" s="65" t="s">
        <v>125</v>
      </c>
      <c r="B18" s="73"/>
      <c r="C18" s="57" t="s">
        <v>117</v>
      </c>
      <c r="D18" s="67"/>
      <c r="E18" s="68"/>
      <c r="F18" s="68"/>
      <c r="G18" s="68"/>
      <c r="H18" s="68"/>
      <c r="I18" s="69"/>
      <c r="J18" s="68"/>
      <c r="K18" s="70"/>
      <c r="L18" s="57" t="s">
        <v>118</v>
      </c>
      <c r="M18" s="57"/>
      <c r="N18" s="57"/>
      <c r="O18" s="57" t="s">
        <v>118</v>
      </c>
      <c r="P18" s="71"/>
      <c r="Q18" s="72"/>
    </row>
    <row r="19" spans="1:17" ht="21.75" customHeight="1">
      <c r="A19" s="65" t="s">
        <v>126</v>
      </c>
      <c r="B19" s="73"/>
      <c r="C19" s="57" t="s">
        <v>117</v>
      </c>
      <c r="D19" s="67"/>
      <c r="E19" s="68"/>
      <c r="F19" s="68"/>
      <c r="G19" s="68"/>
      <c r="H19" s="68"/>
      <c r="I19" s="69"/>
      <c r="J19" s="68"/>
      <c r="K19" s="70"/>
      <c r="L19" s="57" t="s">
        <v>118</v>
      </c>
      <c r="M19" s="57"/>
      <c r="N19" s="57"/>
      <c r="O19" s="57" t="s">
        <v>118</v>
      </c>
      <c r="P19" s="71"/>
      <c r="Q19" s="72"/>
    </row>
    <row r="20" spans="1:17" ht="21.75" customHeight="1">
      <c r="A20" s="65" t="s">
        <v>127</v>
      </c>
      <c r="B20" s="73"/>
      <c r="C20" s="57" t="s">
        <v>117</v>
      </c>
      <c r="D20" s="67"/>
      <c r="E20" s="68"/>
      <c r="F20" s="68"/>
      <c r="G20" s="68"/>
      <c r="H20" s="68"/>
      <c r="I20" s="69"/>
      <c r="J20" s="68"/>
      <c r="K20" s="70"/>
      <c r="L20" s="57" t="s">
        <v>118</v>
      </c>
      <c r="M20" s="57"/>
      <c r="N20" s="57"/>
      <c r="O20" s="57" t="s">
        <v>118</v>
      </c>
      <c r="P20" s="71"/>
      <c r="Q20" s="72"/>
    </row>
    <row r="21" spans="1:17" ht="21.75" customHeight="1">
      <c r="A21" s="65" t="s">
        <v>128</v>
      </c>
      <c r="B21" s="73"/>
      <c r="C21" s="57" t="s">
        <v>117</v>
      </c>
      <c r="D21" s="67"/>
      <c r="E21" s="68"/>
      <c r="F21" s="68"/>
      <c r="G21" s="68"/>
      <c r="H21" s="68"/>
      <c r="I21" s="69"/>
      <c r="J21" s="68"/>
      <c r="K21" s="70"/>
      <c r="L21" s="57" t="s">
        <v>118</v>
      </c>
      <c r="M21" s="57"/>
      <c r="N21" s="57"/>
      <c r="O21" s="57" t="s">
        <v>118</v>
      </c>
      <c r="P21" s="71"/>
      <c r="Q21" s="72"/>
    </row>
    <row r="22" spans="1:17" ht="21.75" customHeight="1">
      <c r="A22" s="65" t="s">
        <v>129</v>
      </c>
      <c r="B22" s="73"/>
      <c r="C22" s="57" t="s">
        <v>117</v>
      </c>
      <c r="D22" s="67"/>
      <c r="E22" s="68"/>
      <c r="F22" s="68"/>
      <c r="G22" s="68"/>
      <c r="H22" s="68"/>
      <c r="I22" s="69"/>
      <c r="J22" s="68"/>
      <c r="K22" s="70"/>
      <c r="L22" s="57" t="s">
        <v>118</v>
      </c>
      <c r="M22" s="57"/>
      <c r="N22" s="57"/>
      <c r="O22" s="57" t="s">
        <v>118</v>
      </c>
      <c r="P22" s="71"/>
      <c r="Q22" s="72"/>
    </row>
    <row r="23" spans="1:17" ht="21.75" customHeight="1">
      <c r="A23" s="65" t="s">
        <v>130</v>
      </c>
      <c r="B23" s="73"/>
      <c r="C23" s="57" t="s">
        <v>117</v>
      </c>
      <c r="D23" s="67"/>
      <c r="E23" s="68"/>
      <c r="F23" s="68"/>
      <c r="G23" s="68"/>
      <c r="H23" s="68"/>
      <c r="I23" s="69"/>
      <c r="J23" s="68"/>
      <c r="K23" s="70"/>
      <c r="L23" s="57" t="s">
        <v>118</v>
      </c>
      <c r="M23" s="57"/>
      <c r="N23" s="57"/>
      <c r="O23" s="57" t="s">
        <v>118</v>
      </c>
      <c r="P23" s="71"/>
      <c r="Q23" s="72"/>
    </row>
    <row r="24" spans="1:17" ht="21.75" customHeight="1">
      <c r="A24" s="65" t="s">
        <v>131</v>
      </c>
      <c r="B24" s="73"/>
      <c r="C24" s="57" t="s">
        <v>117</v>
      </c>
      <c r="D24" s="67"/>
      <c r="E24" s="68"/>
      <c r="F24" s="68"/>
      <c r="G24" s="68"/>
      <c r="H24" s="68"/>
      <c r="I24" s="69"/>
      <c r="J24" s="68"/>
      <c r="K24" s="70"/>
      <c r="L24" s="57" t="s">
        <v>118</v>
      </c>
      <c r="M24" s="57"/>
      <c r="N24" s="57"/>
      <c r="O24" s="57" t="s">
        <v>118</v>
      </c>
      <c r="P24" s="71"/>
      <c r="Q24" s="72"/>
    </row>
    <row r="25" spans="1:17" ht="21.75" customHeight="1">
      <c r="A25" s="65" t="s">
        <v>132</v>
      </c>
      <c r="B25" s="73"/>
      <c r="C25" s="57" t="s">
        <v>117</v>
      </c>
      <c r="D25" s="67"/>
      <c r="E25" s="68"/>
      <c r="F25" s="68"/>
      <c r="G25" s="68"/>
      <c r="H25" s="68"/>
      <c r="I25" s="69"/>
      <c r="J25" s="68"/>
      <c r="K25" s="70"/>
      <c r="L25" s="57" t="s">
        <v>118</v>
      </c>
      <c r="M25" s="57"/>
      <c r="N25" s="57"/>
      <c r="O25" s="57" t="s">
        <v>118</v>
      </c>
      <c r="P25" s="71"/>
      <c r="Q25" s="72"/>
    </row>
    <row r="26" spans="1:17" ht="21.75" customHeight="1">
      <c r="A26" s="65" t="s">
        <v>133</v>
      </c>
      <c r="B26" s="73"/>
      <c r="C26" s="57" t="s">
        <v>117</v>
      </c>
      <c r="D26" s="67"/>
      <c r="E26" s="68"/>
      <c r="F26" s="68"/>
      <c r="G26" s="68"/>
      <c r="H26" s="68"/>
      <c r="I26" s="69"/>
      <c r="J26" s="68"/>
      <c r="K26" s="70"/>
      <c r="L26" s="57" t="s">
        <v>118</v>
      </c>
      <c r="M26" s="57"/>
      <c r="N26" s="57"/>
      <c r="O26" s="57" t="s">
        <v>118</v>
      </c>
      <c r="P26" s="71"/>
      <c r="Q26" s="72"/>
    </row>
    <row r="27" spans="1:17" ht="21.75" customHeight="1">
      <c r="A27" s="65" t="s">
        <v>134</v>
      </c>
      <c r="B27" s="73"/>
      <c r="C27" s="57" t="s">
        <v>117</v>
      </c>
      <c r="D27" s="67"/>
      <c r="E27" s="68"/>
      <c r="F27" s="68"/>
      <c r="G27" s="68"/>
      <c r="H27" s="68"/>
      <c r="I27" s="69"/>
      <c r="J27" s="68"/>
      <c r="K27" s="70"/>
      <c r="L27" s="57" t="s">
        <v>118</v>
      </c>
      <c r="M27" s="57"/>
      <c r="N27" s="57"/>
      <c r="O27" s="57" t="s">
        <v>118</v>
      </c>
      <c r="P27" s="71"/>
      <c r="Q27" s="72"/>
    </row>
    <row r="28" spans="1:17" ht="21.75" customHeight="1">
      <c r="A28" s="65" t="s">
        <v>135</v>
      </c>
      <c r="B28" s="73"/>
      <c r="C28" s="57" t="s">
        <v>117</v>
      </c>
      <c r="D28" s="67"/>
      <c r="E28" s="68"/>
      <c r="F28" s="68"/>
      <c r="G28" s="68"/>
      <c r="H28" s="68"/>
      <c r="I28" s="69"/>
      <c r="J28" s="68"/>
      <c r="K28" s="70"/>
      <c r="L28" s="57" t="s">
        <v>118</v>
      </c>
      <c r="M28" s="57"/>
      <c r="N28" s="57"/>
      <c r="O28" s="57" t="s">
        <v>118</v>
      </c>
      <c r="P28" s="71"/>
      <c r="Q28" s="72"/>
    </row>
    <row r="29" spans="1:17" ht="21.75" customHeight="1">
      <c r="A29" s="65" t="s">
        <v>136</v>
      </c>
      <c r="B29" s="73"/>
      <c r="C29" s="57" t="s">
        <v>117</v>
      </c>
      <c r="D29" s="67"/>
      <c r="E29" s="68"/>
      <c r="F29" s="68"/>
      <c r="G29" s="68"/>
      <c r="H29" s="68"/>
      <c r="I29" s="69"/>
      <c r="J29" s="68"/>
      <c r="K29" s="70"/>
      <c r="L29" s="57" t="s">
        <v>118</v>
      </c>
      <c r="M29" s="57"/>
      <c r="N29" s="57"/>
      <c r="O29" s="57" t="s">
        <v>118</v>
      </c>
      <c r="P29" s="71"/>
      <c r="Q29" s="72"/>
    </row>
    <row r="30" spans="1:17" ht="21.75" customHeight="1" thickBot="1">
      <c r="A30" s="74" t="s">
        <v>137</v>
      </c>
      <c r="B30" s="75"/>
      <c r="C30" s="76" t="s">
        <v>117</v>
      </c>
      <c r="D30" s="77"/>
      <c r="E30" s="78"/>
      <c r="F30" s="79"/>
      <c r="G30" s="79"/>
      <c r="H30" s="79"/>
      <c r="I30" s="80"/>
      <c r="J30" s="79"/>
      <c r="K30" s="81"/>
      <c r="L30" s="57" t="s">
        <v>118</v>
      </c>
      <c r="M30" s="57"/>
      <c r="N30" s="57"/>
      <c r="O30" s="57" t="s">
        <v>118</v>
      </c>
      <c r="P30" s="82"/>
      <c r="Q30" s="83"/>
    </row>
    <row r="31" spans="1:17" ht="20.25" customHeight="1" thickBot="1">
      <c r="A31" s="36"/>
      <c r="D31" s="84" t="s">
        <v>138</v>
      </c>
      <c r="E31" s="85">
        <f>SUM(E11:E30)</f>
        <v>0</v>
      </c>
      <c r="F31" s="516"/>
      <c r="G31" s="516"/>
      <c r="H31" s="517"/>
      <c r="I31" s="86">
        <f>SUM(I11:I30)</f>
        <v>0</v>
      </c>
      <c r="J31" s="518"/>
      <c r="K31" s="517"/>
      <c r="L31" s="87">
        <f>SUM(L11:L30)</f>
        <v>0</v>
      </c>
      <c r="M31" s="519"/>
      <c r="N31" s="520"/>
      <c r="O31" s="88">
        <f>SUM(O11:O30)</f>
        <v>0</v>
      </c>
      <c r="P31" s="89"/>
    </row>
    <row r="32" spans="1:17" ht="19.5" customHeight="1">
      <c r="A32" s="40"/>
      <c r="D32" s="26"/>
      <c r="I32" s="90"/>
      <c r="J32" s="36"/>
      <c r="K32" s="36"/>
      <c r="L32" s="91"/>
      <c r="M32" s="36"/>
      <c r="O32" s="91"/>
    </row>
    <row r="33" spans="1:16" ht="19.5" customHeight="1">
      <c r="A33" s="36"/>
      <c r="D33" s="92"/>
      <c r="I33" s="90"/>
      <c r="J33" s="36"/>
      <c r="K33" s="36"/>
      <c r="M33" s="36"/>
    </row>
    <row r="34" spans="1:16" ht="18.75">
      <c r="A34" s="36"/>
      <c r="F34" s="521"/>
      <c r="G34" s="521"/>
      <c r="H34" s="521"/>
      <c r="I34" s="90"/>
      <c r="J34" s="463"/>
      <c r="K34" s="463"/>
      <c r="L34" s="93"/>
      <c r="M34" s="463"/>
      <c r="N34" s="463"/>
      <c r="O34" s="93"/>
    </row>
    <row r="35" spans="1:16" ht="18.75">
      <c r="A35" s="36"/>
      <c r="F35" s="521"/>
      <c r="G35" s="521"/>
      <c r="H35" s="521"/>
      <c r="I35" s="90"/>
      <c r="J35" s="463"/>
      <c r="K35" s="463"/>
      <c r="L35" s="93"/>
      <c r="M35" s="463"/>
      <c r="N35" s="463"/>
      <c r="O35" s="93"/>
    </row>
    <row r="36" spans="1:16" ht="18.75">
      <c r="A36" s="36"/>
      <c r="P36" s="94"/>
    </row>
    <row r="38" spans="1:16" ht="18.75">
      <c r="D38" s="40" t="s">
        <v>139</v>
      </c>
      <c r="F38" s="522" t="s">
        <v>140</v>
      </c>
      <c r="G38" s="522"/>
      <c r="H38" s="522"/>
      <c r="I38" s="95">
        <f>SUMIFS(I11:I30,B11:B30,"1",G11:G30,申告書項目入力票!N1-1)+SUMIFS(I11:I30,B11:B30,"1",P11:P30,"3")</f>
        <v>0</v>
      </c>
      <c r="J38" s="523" t="s">
        <v>141</v>
      </c>
      <c r="K38" s="523"/>
      <c r="L38" s="96">
        <f>SUMIFS(I11:I30,B11:B30,"2",G11:G30,申告書項目入力票!N1-1)+SUMIFS(I11:I30,B11:B30,"2",P11:P30,"3")</f>
        <v>0</v>
      </c>
      <c r="M38" s="523" t="s">
        <v>142</v>
      </c>
      <c r="N38" s="523"/>
      <c r="O38" s="96">
        <f>SUMIFS(I11:I30,B11:B30,"3",G11:G30,申告書項目入力票!N1-1)+SUMIFS(I11:I30,B11:B30,"3",P11:P30,"3")</f>
        <v>0</v>
      </c>
    </row>
    <row r="39" spans="1:16" ht="18.75">
      <c r="F39" s="522" t="s">
        <v>143</v>
      </c>
      <c r="G39" s="522"/>
      <c r="H39" s="522"/>
      <c r="I39" s="95">
        <f>SUMIFS(I11:I30,B11:B30,"4",G11:G30,申告書項目入力票!N1-1)+SUMIFS(I11:I30,B11:B30,"4",P11:P30,"3")</f>
        <v>0</v>
      </c>
      <c r="J39" s="523" t="s">
        <v>144</v>
      </c>
      <c r="K39" s="523"/>
      <c r="L39" s="96">
        <f>SUMIFS(I11:I30,B11:B30,"5",G11:G30,申告書項目入力票!N1-1)+SUMIFS(I11:I30,B11:B30,"5",P11:P30,"3")</f>
        <v>0</v>
      </c>
      <c r="M39" s="523" t="s">
        <v>145</v>
      </c>
      <c r="N39" s="523"/>
      <c r="O39" s="96">
        <f>SUMIFS(I11:I30,B11:B30,"6",G11:G30,申告書項目入力票!N1-1)+SUMIFS(I11:I30,B11:B30,"6",P11:P30,"3")</f>
        <v>0</v>
      </c>
    </row>
    <row r="41" spans="1:16">
      <c r="D41" s="463"/>
      <c r="E41" s="463"/>
      <c r="G41" s="521"/>
      <c r="H41" s="521"/>
      <c r="N41" s="97" t="s">
        <v>146</v>
      </c>
      <c r="O41" s="98">
        <f>I38+L38+O38+I39+L39+O39</f>
        <v>0</v>
      </c>
    </row>
    <row r="42" spans="1:16">
      <c r="D42" s="463"/>
      <c r="E42" s="463"/>
      <c r="G42" s="521"/>
      <c r="H42" s="521"/>
    </row>
    <row r="43" spans="1:16" ht="18.75">
      <c r="F43" s="522" t="s">
        <v>140</v>
      </c>
      <c r="G43" s="522"/>
      <c r="H43" s="522"/>
      <c r="I43" s="185">
        <f>SUMIF($B$11:$B$30,1,$I$11:$I$30)-I38</f>
        <v>0</v>
      </c>
      <c r="J43" s="523" t="s">
        <v>141</v>
      </c>
      <c r="K43" s="523"/>
      <c r="L43" s="96">
        <f>SUMIF($B$11:$B$30,2,$I$11:$I$30)-L38</f>
        <v>0</v>
      </c>
      <c r="M43" s="523" t="s">
        <v>142</v>
      </c>
      <c r="N43" s="523"/>
      <c r="O43" s="96">
        <f>SUMIF($B$11:$B$30,3,$I$11:$I$30)-O38</f>
        <v>0</v>
      </c>
    </row>
    <row r="44" spans="1:16" ht="18.75">
      <c r="F44" s="522" t="s">
        <v>143</v>
      </c>
      <c r="G44" s="522"/>
      <c r="H44" s="522"/>
      <c r="I44" s="95">
        <f>SUMIF($B$11:$B$30,4,$I$11:$I$30)-I39</f>
        <v>0</v>
      </c>
      <c r="J44" s="523" t="s">
        <v>144</v>
      </c>
      <c r="K44" s="523"/>
      <c r="L44" s="96">
        <f>SUMIF($B$11:$B$30,5,$I$11:$I$30)-L39</f>
        <v>0</v>
      </c>
      <c r="M44" s="523" t="s">
        <v>145</v>
      </c>
      <c r="N44" s="523"/>
      <c r="O44" s="96">
        <f>SUMIF($B$11:$B$30,6,$I$11:$I$30)-O39</f>
        <v>0</v>
      </c>
    </row>
  </sheetData>
  <sheetProtection sheet="1" selectLockedCells="1"/>
  <mergeCells count="52">
    <mergeCell ref="F43:H43"/>
    <mergeCell ref="J43:K43"/>
    <mergeCell ref="M43:N43"/>
    <mergeCell ref="F44:H44"/>
    <mergeCell ref="J44:K44"/>
    <mergeCell ref="M44:N44"/>
    <mergeCell ref="D42:E42"/>
    <mergeCell ref="G42:H42"/>
    <mergeCell ref="F35:H35"/>
    <mergeCell ref="J35:K35"/>
    <mergeCell ref="M35:N35"/>
    <mergeCell ref="F38:H38"/>
    <mergeCell ref="J38:K38"/>
    <mergeCell ref="M38:N38"/>
    <mergeCell ref="F39:H39"/>
    <mergeCell ref="J39:K39"/>
    <mergeCell ref="M39:N39"/>
    <mergeCell ref="D41:E41"/>
    <mergeCell ref="G41:H41"/>
    <mergeCell ref="F31:H31"/>
    <mergeCell ref="J31:K31"/>
    <mergeCell ref="M31:N31"/>
    <mergeCell ref="F34:H34"/>
    <mergeCell ref="J34:K34"/>
    <mergeCell ref="M34:N34"/>
    <mergeCell ref="K6:K10"/>
    <mergeCell ref="L6:L10"/>
    <mergeCell ref="M6:N7"/>
    <mergeCell ref="O6:O10"/>
    <mergeCell ref="P6:P10"/>
    <mergeCell ref="F6:H6"/>
    <mergeCell ref="I6:I10"/>
    <mergeCell ref="J6:J10"/>
    <mergeCell ref="F7:F10"/>
    <mergeCell ref="G7:G10"/>
    <mergeCell ref="H7:H10"/>
    <mergeCell ref="R2:R14"/>
    <mergeCell ref="A1:C1"/>
    <mergeCell ref="D1:M1"/>
    <mergeCell ref="A2:C2"/>
    <mergeCell ref="M2:P2"/>
    <mergeCell ref="A3:C3"/>
    <mergeCell ref="M3:P5"/>
    <mergeCell ref="A5:C5"/>
    <mergeCell ref="A6:A10"/>
    <mergeCell ref="B6:B10"/>
    <mergeCell ref="Q6:Q10"/>
    <mergeCell ref="M8:M10"/>
    <mergeCell ref="N8:N10"/>
    <mergeCell ref="C6:C9"/>
    <mergeCell ref="D6:D10"/>
    <mergeCell ref="E6:E10"/>
  </mergeCells>
  <phoneticPr fontId="11"/>
  <dataValidations count="5">
    <dataValidation type="whole" imeMode="off" allowBlank="1" showInputMessage="1" showErrorMessage="1" error="1～5を入力してください" sqref="F11:F30 JB11:JB30 SX11:SX30 ACT11:ACT30 AMP11:AMP30 AWL11:AWL30 BGH11:BGH30 BQD11:BQD30 BZZ11:BZZ30 CJV11:CJV30 CTR11:CTR30 DDN11:DDN30 DNJ11:DNJ30 DXF11:DXF30 EHB11:EHB30 EQX11:EQX30 FAT11:FAT30 FKP11:FKP30 FUL11:FUL30 GEH11:GEH30 GOD11:GOD30 GXZ11:GXZ30 HHV11:HHV30 HRR11:HRR30 IBN11:IBN30 ILJ11:ILJ30 IVF11:IVF30 JFB11:JFB30 JOX11:JOX30 JYT11:JYT30 KIP11:KIP30 KSL11:KSL30 LCH11:LCH30 LMD11:LMD30 LVZ11:LVZ30 MFV11:MFV30 MPR11:MPR30 MZN11:MZN30 NJJ11:NJJ30 NTF11:NTF30 ODB11:ODB30 OMX11:OMX30 OWT11:OWT30 PGP11:PGP30 PQL11:PQL30 QAH11:QAH30 QKD11:QKD30 QTZ11:QTZ30 RDV11:RDV30 RNR11:RNR30 RXN11:RXN30 SHJ11:SHJ30 SRF11:SRF30 TBB11:TBB30 TKX11:TKX30 TUT11:TUT30 UEP11:UEP30 UOL11:UOL30 UYH11:UYH30 VID11:VID30 VRZ11:VRZ30 WBV11:WBV30 WLR11:WLR30 WVN11:WVN30 F65547:F65566 JB65547:JB65566 SX65547:SX65566 ACT65547:ACT65566 AMP65547:AMP65566 AWL65547:AWL65566 BGH65547:BGH65566 BQD65547:BQD65566 BZZ65547:BZZ65566 CJV65547:CJV65566 CTR65547:CTR65566 DDN65547:DDN65566 DNJ65547:DNJ65566 DXF65547:DXF65566 EHB65547:EHB65566 EQX65547:EQX65566 FAT65547:FAT65566 FKP65547:FKP65566 FUL65547:FUL65566 GEH65547:GEH65566 GOD65547:GOD65566 GXZ65547:GXZ65566 HHV65547:HHV65566 HRR65547:HRR65566 IBN65547:IBN65566 ILJ65547:ILJ65566 IVF65547:IVF65566 JFB65547:JFB65566 JOX65547:JOX65566 JYT65547:JYT65566 KIP65547:KIP65566 KSL65547:KSL65566 LCH65547:LCH65566 LMD65547:LMD65566 LVZ65547:LVZ65566 MFV65547:MFV65566 MPR65547:MPR65566 MZN65547:MZN65566 NJJ65547:NJJ65566 NTF65547:NTF65566 ODB65547:ODB65566 OMX65547:OMX65566 OWT65547:OWT65566 PGP65547:PGP65566 PQL65547:PQL65566 QAH65547:QAH65566 QKD65547:QKD65566 QTZ65547:QTZ65566 RDV65547:RDV65566 RNR65547:RNR65566 RXN65547:RXN65566 SHJ65547:SHJ65566 SRF65547:SRF65566 TBB65547:TBB65566 TKX65547:TKX65566 TUT65547:TUT65566 UEP65547:UEP65566 UOL65547:UOL65566 UYH65547:UYH65566 VID65547:VID65566 VRZ65547:VRZ65566 WBV65547:WBV65566 WLR65547:WLR65566 WVN65547:WVN65566 F131083:F131102 JB131083:JB131102 SX131083:SX131102 ACT131083:ACT131102 AMP131083:AMP131102 AWL131083:AWL131102 BGH131083:BGH131102 BQD131083:BQD131102 BZZ131083:BZZ131102 CJV131083:CJV131102 CTR131083:CTR131102 DDN131083:DDN131102 DNJ131083:DNJ131102 DXF131083:DXF131102 EHB131083:EHB131102 EQX131083:EQX131102 FAT131083:FAT131102 FKP131083:FKP131102 FUL131083:FUL131102 GEH131083:GEH131102 GOD131083:GOD131102 GXZ131083:GXZ131102 HHV131083:HHV131102 HRR131083:HRR131102 IBN131083:IBN131102 ILJ131083:ILJ131102 IVF131083:IVF131102 JFB131083:JFB131102 JOX131083:JOX131102 JYT131083:JYT131102 KIP131083:KIP131102 KSL131083:KSL131102 LCH131083:LCH131102 LMD131083:LMD131102 LVZ131083:LVZ131102 MFV131083:MFV131102 MPR131083:MPR131102 MZN131083:MZN131102 NJJ131083:NJJ131102 NTF131083:NTF131102 ODB131083:ODB131102 OMX131083:OMX131102 OWT131083:OWT131102 PGP131083:PGP131102 PQL131083:PQL131102 QAH131083:QAH131102 QKD131083:QKD131102 QTZ131083:QTZ131102 RDV131083:RDV131102 RNR131083:RNR131102 RXN131083:RXN131102 SHJ131083:SHJ131102 SRF131083:SRF131102 TBB131083:TBB131102 TKX131083:TKX131102 TUT131083:TUT131102 UEP131083:UEP131102 UOL131083:UOL131102 UYH131083:UYH131102 VID131083:VID131102 VRZ131083:VRZ131102 WBV131083:WBV131102 WLR131083:WLR131102 WVN131083:WVN131102 F196619:F196638 JB196619:JB196638 SX196619:SX196638 ACT196619:ACT196638 AMP196619:AMP196638 AWL196619:AWL196638 BGH196619:BGH196638 BQD196619:BQD196638 BZZ196619:BZZ196638 CJV196619:CJV196638 CTR196619:CTR196638 DDN196619:DDN196638 DNJ196619:DNJ196638 DXF196619:DXF196638 EHB196619:EHB196638 EQX196619:EQX196638 FAT196619:FAT196638 FKP196619:FKP196638 FUL196619:FUL196638 GEH196619:GEH196638 GOD196619:GOD196638 GXZ196619:GXZ196638 HHV196619:HHV196638 HRR196619:HRR196638 IBN196619:IBN196638 ILJ196619:ILJ196638 IVF196619:IVF196638 JFB196619:JFB196638 JOX196619:JOX196638 JYT196619:JYT196638 KIP196619:KIP196638 KSL196619:KSL196638 LCH196619:LCH196638 LMD196619:LMD196638 LVZ196619:LVZ196638 MFV196619:MFV196638 MPR196619:MPR196638 MZN196619:MZN196638 NJJ196619:NJJ196638 NTF196619:NTF196638 ODB196619:ODB196638 OMX196619:OMX196638 OWT196619:OWT196638 PGP196619:PGP196638 PQL196619:PQL196638 QAH196619:QAH196638 QKD196619:QKD196638 QTZ196619:QTZ196638 RDV196619:RDV196638 RNR196619:RNR196638 RXN196619:RXN196638 SHJ196619:SHJ196638 SRF196619:SRF196638 TBB196619:TBB196638 TKX196619:TKX196638 TUT196619:TUT196638 UEP196619:UEP196638 UOL196619:UOL196638 UYH196619:UYH196638 VID196619:VID196638 VRZ196619:VRZ196638 WBV196619:WBV196638 WLR196619:WLR196638 WVN196619:WVN196638 F262155:F262174 JB262155:JB262174 SX262155:SX262174 ACT262155:ACT262174 AMP262155:AMP262174 AWL262155:AWL262174 BGH262155:BGH262174 BQD262155:BQD262174 BZZ262155:BZZ262174 CJV262155:CJV262174 CTR262155:CTR262174 DDN262155:DDN262174 DNJ262155:DNJ262174 DXF262155:DXF262174 EHB262155:EHB262174 EQX262155:EQX262174 FAT262155:FAT262174 FKP262155:FKP262174 FUL262155:FUL262174 GEH262155:GEH262174 GOD262155:GOD262174 GXZ262155:GXZ262174 HHV262155:HHV262174 HRR262155:HRR262174 IBN262155:IBN262174 ILJ262155:ILJ262174 IVF262155:IVF262174 JFB262155:JFB262174 JOX262155:JOX262174 JYT262155:JYT262174 KIP262155:KIP262174 KSL262155:KSL262174 LCH262155:LCH262174 LMD262155:LMD262174 LVZ262155:LVZ262174 MFV262155:MFV262174 MPR262155:MPR262174 MZN262155:MZN262174 NJJ262155:NJJ262174 NTF262155:NTF262174 ODB262155:ODB262174 OMX262155:OMX262174 OWT262155:OWT262174 PGP262155:PGP262174 PQL262155:PQL262174 QAH262155:QAH262174 QKD262155:QKD262174 QTZ262155:QTZ262174 RDV262155:RDV262174 RNR262155:RNR262174 RXN262155:RXN262174 SHJ262155:SHJ262174 SRF262155:SRF262174 TBB262155:TBB262174 TKX262155:TKX262174 TUT262155:TUT262174 UEP262155:UEP262174 UOL262155:UOL262174 UYH262155:UYH262174 VID262155:VID262174 VRZ262155:VRZ262174 WBV262155:WBV262174 WLR262155:WLR262174 WVN262155:WVN262174 F327691:F327710 JB327691:JB327710 SX327691:SX327710 ACT327691:ACT327710 AMP327691:AMP327710 AWL327691:AWL327710 BGH327691:BGH327710 BQD327691:BQD327710 BZZ327691:BZZ327710 CJV327691:CJV327710 CTR327691:CTR327710 DDN327691:DDN327710 DNJ327691:DNJ327710 DXF327691:DXF327710 EHB327691:EHB327710 EQX327691:EQX327710 FAT327691:FAT327710 FKP327691:FKP327710 FUL327691:FUL327710 GEH327691:GEH327710 GOD327691:GOD327710 GXZ327691:GXZ327710 HHV327691:HHV327710 HRR327691:HRR327710 IBN327691:IBN327710 ILJ327691:ILJ327710 IVF327691:IVF327710 JFB327691:JFB327710 JOX327691:JOX327710 JYT327691:JYT327710 KIP327691:KIP327710 KSL327691:KSL327710 LCH327691:LCH327710 LMD327691:LMD327710 LVZ327691:LVZ327710 MFV327691:MFV327710 MPR327691:MPR327710 MZN327691:MZN327710 NJJ327691:NJJ327710 NTF327691:NTF327710 ODB327691:ODB327710 OMX327691:OMX327710 OWT327691:OWT327710 PGP327691:PGP327710 PQL327691:PQL327710 QAH327691:QAH327710 QKD327691:QKD327710 QTZ327691:QTZ327710 RDV327691:RDV327710 RNR327691:RNR327710 RXN327691:RXN327710 SHJ327691:SHJ327710 SRF327691:SRF327710 TBB327691:TBB327710 TKX327691:TKX327710 TUT327691:TUT327710 UEP327691:UEP327710 UOL327691:UOL327710 UYH327691:UYH327710 VID327691:VID327710 VRZ327691:VRZ327710 WBV327691:WBV327710 WLR327691:WLR327710 WVN327691:WVN327710 F393227:F393246 JB393227:JB393246 SX393227:SX393246 ACT393227:ACT393246 AMP393227:AMP393246 AWL393227:AWL393246 BGH393227:BGH393246 BQD393227:BQD393246 BZZ393227:BZZ393246 CJV393227:CJV393246 CTR393227:CTR393246 DDN393227:DDN393246 DNJ393227:DNJ393246 DXF393227:DXF393246 EHB393227:EHB393246 EQX393227:EQX393246 FAT393227:FAT393246 FKP393227:FKP393246 FUL393227:FUL393246 GEH393227:GEH393246 GOD393227:GOD393246 GXZ393227:GXZ393246 HHV393227:HHV393246 HRR393227:HRR393246 IBN393227:IBN393246 ILJ393227:ILJ393246 IVF393227:IVF393246 JFB393227:JFB393246 JOX393227:JOX393246 JYT393227:JYT393246 KIP393227:KIP393246 KSL393227:KSL393246 LCH393227:LCH393246 LMD393227:LMD393246 LVZ393227:LVZ393246 MFV393227:MFV393246 MPR393227:MPR393246 MZN393227:MZN393246 NJJ393227:NJJ393246 NTF393227:NTF393246 ODB393227:ODB393246 OMX393227:OMX393246 OWT393227:OWT393246 PGP393227:PGP393246 PQL393227:PQL393246 QAH393227:QAH393246 QKD393227:QKD393246 QTZ393227:QTZ393246 RDV393227:RDV393246 RNR393227:RNR393246 RXN393227:RXN393246 SHJ393227:SHJ393246 SRF393227:SRF393246 TBB393227:TBB393246 TKX393227:TKX393246 TUT393227:TUT393246 UEP393227:UEP393246 UOL393227:UOL393246 UYH393227:UYH393246 VID393227:VID393246 VRZ393227:VRZ393246 WBV393227:WBV393246 WLR393227:WLR393246 WVN393227:WVN393246 F458763:F458782 JB458763:JB458782 SX458763:SX458782 ACT458763:ACT458782 AMP458763:AMP458782 AWL458763:AWL458782 BGH458763:BGH458782 BQD458763:BQD458782 BZZ458763:BZZ458782 CJV458763:CJV458782 CTR458763:CTR458782 DDN458763:DDN458782 DNJ458763:DNJ458782 DXF458763:DXF458782 EHB458763:EHB458782 EQX458763:EQX458782 FAT458763:FAT458782 FKP458763:FKP458782 FUL458763:FUL458782 GEH458763:GEH458782 GOD458763:GOD458782 GXZ458763:GXZ458782 HHV458763:HHV458782 HRR458763:HRR458782 IBN458763:IBN458782 ILJ458763:ILJ458782 IVF458763:IVF458782 JFB458763:JFB458782 JOX458763:JOX458782 JYT458763:JYT458782 KIP458763:KIP458782 KSL458763:KSL458782 LCH458763:LCH458782 LMD458763:LMD458782 LVZ458763:LVZ458782 MFV458763:MFV458782 MPR458763:MPR458782 MZN458763:MZN458782 NJJ458763:NJJ458782 NTF458763:NTF458782 ODB458763:ODB458782 OMX458763:OMX458782 OWT458763:OWT458782 PGP458763:PGP458782 PQL458763:PQL458782 QAH458763:QAH458782 QKD458763:QKD458782 QTZ458763:QTZ458782 RDV458763:RDV458782 RNR458763:RNR458782 RXN458763:RXN458782 SHJ458763:SHJ458782 SRF458763:SRF458782 TBB458763:TBB458782 TKX458763:TKX458782 TUT458763:TUT458782 UEP458763:UEP458782 UOL458763:UOL458782 UYH458763:UYH458782 VID458763:VID458782 VRZ458763:VRZ458782 WBV458763:WBV458782 WLR458763:WLR458782 WVN458763:WVN458782 F524299:F524318 JB524299:JB524318 SX524299:SX524318 ACT524299:ACT524318 AMP524299:AMP524318 AWL524299:AWL524318 BGH524299:BGH524318 BQD524299:BQD524318 BZZ524299:BZZ524318 CJV524299:CJV524318 CTR524299:CTR524318 DDN524299:DDN524318 DNJ524299:DNJ524318 DXF524299:DXF524318 EHB524299:EHB524318 EQX524299:EQX524318 FAT524299:FAT524318 FKP524299:FKP524318 FUL524299:FUL524318 GEH524299:GEH524318 GOD524299:GOD524318 GXZ524299:GXZ524318 HHV524299:HHV524318 HRR524299:HRR524318 IBN524299:IBN524318 ILJ524299:ILJ524318 IVF524299:IVF524318 JFB524299:JFB524318 JOX524299:JOX524318 JYT524299:JYT524318 KIP524299:KIP524318 KSL524299:KSL524318 LCH524299:LCH524318 LMD524299:LMD524318 LVZ524299:LVZ524318 MFV524299:MFV524318 MPR524299:MPR524318 MZN524299:MZN524318 NJJ524299:NJJ524318 NTF524299:NTF524318 ODB524299:ODB524318 OMX524299:OMX524318 OWT524299:OWT524318 PGP524299:PGP524318 PQL524299:PQL524318 QAH524299:QAH524318 QKD524299:QKD524318 QTZ524299:QTZ524318 RDV524299:RDV524318 RNR524299:RNR524318 RXN524299:RXN524318 SHJ524299:SHJ524318 SRF524299:SRF524318 TBB524299:TBB524318 TKX524299:TKX524318 TUT524299:TUT524318 UEP524299:UEP524318 UOL524299:UOL524318 UYH524299:UYH524318 VID524299:VID524318 VRZ524299:VRZ524318 WBV524299:WBV524318 WLR524299:WLR524318 WVN524299:WVN524318 F589835:F589854 JB589835:JB589854 SX589835:SX589854 ACT589835:ACT589854 AMP589835:AMP589854 AWL589835:AWL589854 BGH589835:BGH589854 BQD589835:BQD589854 BZZ589835:BZZ589854 CJV589835:CJV589854 CTR589835:CTR589854 DDN589835:DDN589854 DNJ589835:DNJ589854 DXF589835:DXF589854 EHB589835:EHB589854 EQX589835:EQX589854 FAT589835:FAT589854 FKP589835:FKP589854 FUL589835:FUL589854 GEH589835:GEH589854 GOD589835:GOD589854 GXZ589835:GXZ589854 HHV589835:HHV589854 HRR589835:HRR589854 IBN589835:IBN589854 ILJ589835:ILJ589854 IVF589835:IVF589854 JFB589835:JFB589854 JOX589835:JOX589854 JYT589835:JYT589854 KIP589835:KIP589854 KSL589835:KSL589854 LCH589835:LCH589854 LMD589835:LMD589854 LVZ589835:LVZ589854 MFV589835:MFV589854 MPR589835:MPR589854 MZN589835:MZN589854 NJJ589835:NJJ589854 NTF589835:NTF589854 ODB589835:ODB589854 OMX589835:OMX589854 OWT589835:OWT589854 PGP589835:PGP589854 PQL589835:PQL589854 QAH589835:QAH589854 QKD589835:QKD589854 QTZ589835:QTZ589854 RDV589835:RDV589854 RNR589835:RNR589854 RXN589835:RXN589854 SHJ589835:SHJ589854 SRF589835:SRF589854 TBB589835:TBB589854 TKX589835:TKX589854 TUT589835:TUT589854 UEP589835:UEP589854 UOL589835:UOL589854 UYH589835:UYH589854 VID589835:VID589854 VRZ589835:VRZ589854 WBV589835:WBV589854 WLR589835:WLR589854 WVN589835:WVN589854 F655371:F655390 JB655371:JB655390 SX655371:SX655390 ACT655371:ACT655390 AMP655371:AMP655390 AWL655371:AWL655390 BGH655371:BGH655390 BQD655371:BQD655390 BZZ655371:BZZ655390 CJV655371:CJV655390 CTR655371:CTR655390 DDN655371:DDN655390 DNJ655371:DNJ655390 DXF655371:DXF655390 EHB655371:EHB655390 EQX655371:EQX655390 FAT655371:FAT655390 FKP655371:FKP655390 FUL655371:FUL655390 GEH655371:GEH655390 GOD655371:GOD655390 GXZ655371:GXZ655390 HHV655371:HHV655390 HRR655371:HRR655390 IBN655371:IBN655390 ILJ655371:ILJ655390 IVF655371:IVF655390 JFB655371:JFB655390 JOX655371:JOX655390 JYT655371:JYT655390 KIP655371:KIP655390 KSL655371:KSL655390 LCH655371:LCH655390 LMD655371:LMD655390 LVZ655371:LVZ655390 MFV655371:MFV655390 MPR655371:MPR655390 MZN655371:MZN655390 NJJ655371:NJJ655390 NTF655371:NTF655390 ODB655371:ODB655390 OMX655371:OMX655390 OWT655371:OWT655390 PGP655371:PGP655390 PQL655371:PQL655390 QAH655371:QAH655390 QKD655371:QKD655390 QTZ655371:QTZ655390 RDV655371:RDV655390 RNR655371:RNR655390 RXN655371:RXN655390 SHJ655371:SHJ655390 SRF655371:SRF655390 TBB655371:TBB655390 TKX655371:TKX655390 TUT655371:TUT655390 UEP655371:UEP655390 UOL655371:UOL655390 UYH655371:UYH655390 VID655371:VID655390 VRZ655371:VRZ655390 WBV655371:WBV655390 WLR655371:WLR655390 WVN655371:WVN655390 F720907:F720926 JB720907:JB720926 SX720907:SX720926 ACT720907:ACT720926 AMP720907:AMP720926 AWL720907:AWL720926 BGH720907:BGH720926 BQD720907:BQD720926 BZZ720907:BZZ720926 CJV720907:CJV720926 CTR720907:CTR720926 DDN720907:DDN720926 DNJ720907:DNJ720926 DXF720907:DXF720926 EHB720907:EHB720926 EQX720907:EQX720926 FAT720907:FAT720926 FKP720907:FKP720926 FUL720907:FUL720926 GEH720907:GEH720926 GOD720907:GOD720926 GXZ720907:GXZ720926 HHV720907:HHV720926 HRR720907:HRR720926 IBN720907:IBN720926 ILJ720907:ILJ720926 IVF720907:IVF720926 JFB720907:JFB720926 JOX720907:JOX720926 JYT720907:JYT720926 KIP720907:KIP720926 KSL720907:KSL720926 LCH720907:LCH720926 LMD720907:LMD720926 LVZ720907:LVZ720926 MFV720907:MFV720926 MPR720907:MPR720926 MZN720907:MZN720926 NJJ720907:NJJ720926 NTF720907:NTF720926 ODB720907:ODB720926 OMX720907:OMX720926 OWT720907:OWT720926 PGP720907:PGP720926 PQL720907:PQL720926 QAH720907:QAH720926 QKD720907:QKD720926 QTZ720907:QTZ720926 RDV720907:RDV720926 RNR720907:RNR720926 RXN720907:RXN720926 SHJ720907:SHJ720926 SRF720907:SRF720926 TBB720907:TBB720926 TKX720907:TKX720926 TUT720907:TUT720926 UEP720907:UEP720926 UOL720907:UOL720926 UYH720907:UYH720926 VID720907:VID720926 VRZ720907:VRZ720926 WBV720907:WBV720926 WLR720907:WLR720926 WVN720907:WVN720926 F786443:F786462 JB786443:JB786462 SX786443:SX786462 ACT786443:ACT786462 AMP786443:AMP786462 AWL786443:AWL786462 BGH786443:BGH786462 BQD786443:BQD786462 BZZ786443:BZZ786462 CJV786443:CJV786462 CTR786443:CTR786462 DDN786443:DDN786462 DNJ786443:DNJ786462 DXF786443:DXF786462 EHB786443:EHB786462 EQX786443:EQX786462 FAT786443:FAT786462 FKP786443:FKP786462 FUL786443:FUL786462 GEH786443:GEH786462 GOD786443:GOD786462 GXZ786443:GXZ786462 HHV786443:HHV786462 HRR786443:HRR786462 IBN786443:IBN786462 ILJ786443:ILJ786462 IVF786443:IVF786462 JFB786443:JFB786462 JOX786443:JOX786462 JYT786443:JYT786462 KIP786443:KIP786462 KSL786443:KSL786462 LCH786443:LCH786462 LMD786443:LMD786462 LVZ786443:LVZ786462 MFV786443:MFV786462 MPR786443:MPR786462 MZN786443:MZN786462 NJJ786443:NJJ786462 NTF786443:NTF786462 ODB786443:ODB786462 OMX786443:OMX786462 OWT786443:OWT786462 PGP786443:PGP786462 PQL786443:PQL786462 QAH786443:QAH786462 QKD786443:QKD786462 QTZ786443:QTZ786462 RDV786443:RDV786462 RNR786443:RNR786462 RXN786443:RXN786462 SHJ786443:SHJ786462 SRF786443:SRF786462 TBB786443:TBB786462 TKX786443:TKX786462 TUT786443:TUT786462 UEP786443:UEP786462 UOL786443:UOL786462 UYH786443:UYH786462 VID786443:VID786462 VRZ786443:VRZ786462 WBV786443:WBV786462 WLR786443:WLR786462 WVN786443:WVN786462 F851979:F851998 JB851979:JB851998 SX851979:SX851998 ACT851979:ACT851998 AMP851979:AMP851998 AWL851979:AWL851998 BGH851979:BGH851998 BQD851979:BQD851998 BZZ851979:BZZ851998 CJV851979:CJV851998 CTR851979:CTR851998 DDN851979:DDN851998 DNJ851979:DNJ851998 DXF851979:DXF851998 EHB851979:EHB851998 EQX851979:EQX851998 FAT851979:FAT851998 FKP851979:FKP851998 FUL851979:FUL851998 GEH851979:GEH851998 GOD851979:GOD851998 GXZ851979:GXZ851998 HHV851979:HHV851998 HRR851979:HRR851998 IBN851979:IBN851998 ILJ851979:ILJ851998 IVF851979:IVF851998 JFB851979:JFB851998 JOX851979:JOX851998 JYT851979:JYT851998 KIP851979:KIP851998 KSL851979:KSL851998 LCH851979:LCH851998 LMD851979:LMD851998 LVZ851979:LVZ851998 MFV851979:MFV851998 MPR851979:MPR851998 MZN851979:MZN851998 NJJ851979:NJJ851998 NTF851979:NTF851998 ODB851979:ODB851998 OMX851979:OMX851998 OWT851979:OWT851998 PGP851979:PGP851998 PQL851979:PQL851998 QAH851979:QAH851998 QKD851979:QKD851998 QTZ851979:QTZ851998 RDV851979:RDV851998 RNR851979:RNR851998 RXN851979:RXN851998 SHJ851979:SHJ851998 SRF851979:SRF851998 TBB851979:TBB851998 TKX851979:TKX851998 TUT851979:TUT851998 UEP851979:UEP851998 UOL851979:UOL851998 UYH851979:UYH851998 VID851979:VID851998 VRZ851979:VRZ851998 WBV851979:WBV851998 WLR851979:WLR851998 WVN851979:WVN851998 F917515:F917534 JB917515:JB917534 SX917515:SX917534 ACT917515:ACT917534 AMP917515:AMP917534 AWL917515:AWL917534 BGH917515:BGH917534 BQD917515:BQD917534 BZZ917515:BZZ917534 CJV917515:CJV917534 CTR917515:CTR917534 DDN917515:DDN917534 DNJ917515:DNJ917534 DXF917515:DXF917534 EHB917515:EHB917534 EQX917515:EQX917534 FAT917515:FAT917534 FKP917515:FKP917534 FUL917515:FUL917534 GEH917515:GEH917534 GOD917515:GOD917534 GXZ917515:GXZ917534 HHV917515:HHV917534 HRR917515:HRR917534 IBN917515:IBN917534 ILJ917515:ILJ917534 IVF917515:IVF917534 JFB917515:JFB917534 JOX917515:JOX917534 JYT917515:JYT917534 KIP917515:KIP917534 KSL917515:KSL917534 LCH917515:LCH917534 LMD917515:LMD917534 LVZ917515:LVZ917534 MFV917515:MFV917534 MPR917515:MPR917534 MZN917515:MZN917534 NJJ917515:NJJ917534 NTF917515:NTF917534 ODB917515:ODB917534 OMX917515:OMX917534 OWT917515:OWT917534 PGP917515:PGP917534 PQL917515:PQL917534 QAH917515:QAH917534 QKD917515:QKD917534 QTZ917515:QTZ917534 RDV917515:RDV917534 RNR917515:RNR917534 RXN917515:RXN917534 SHJ917515:SHJ917534 SRF917515:SRF917534 TBB917515:TBB917534 TKX917515:TKX917534 TUT917515:TUT917534 UEP917515:UEP917534 UOL917515:UOL917534 UYH917515:UYH917534 VID917515:VID917534 VRZ917515:VRZ917534 WBV917515:WBV917534 WLR917515:WLR917534 WVN917515:WVN917534 F983051:F983070 JB983051:JB983070 SX983051:SX983070 ACT983051:ACT983070 AMP983051:AMP983070 AWL983051:AWL983070 BGH983051:BGH983070 BQD983051:BQD983070 BZZ983051:BZZ983070 CJV983051:CJV983070 CTR983051:CTR983070 DDN983051:DDN983070 DNJ983051:DNJ983070 DXF983051:DXF983070 EHB983051:EHB983070 EQX983051:EQX983070 FAT983051:FAT983070 FKP983051:FKP983070 FUL983051:FUL983070 GEH983051:GEH983070 GOD983051:GOD983070 GXZ983051:GXZ983070 HHV983051:HHV983070 HRR983051:HRR983070 IBN983051:IBN983070 ILJ983051:ILJ983070 IVF983051:IVF983070 JFB983051:JFB983070 JOX983051:JOX983070 JYT983051:JYT983070 KIP983051:KIP983070 KSL983051:KSL983070 LCH983051:LCH983070 LMD983051:LMD983070 LVZ983051:LVZ983070 MFV983051:MFV983070 MPR983051:MPR983070 MZN983051:MZN983070 NJJ983051:NJJ983070 NTF983051:NTF983070 ODB983051:ODB983070 OMX983051:OMX983070 OWT983051:OWT983070 PGP983051:PGP983070 PQL983051:PQL983070 QAH983051:QAH983070 QKD983051:QKD983070 QTZ983051:QTZ983070 RDV983051:RDV983070 RNR983051:RNR983070 RXN983051:RXN983070 SHJ983051:SHJ983070 SRF983051:SRF983070 TBB983051:TBB983070 TKX983051:TKX983070 TUT983051:TUT983070 UEP983051:UEP983070 UOL983051:UOL983070 UYH983051:UYH983070 VID983051:VID983070 VRZ983051:VRZ983070 WBV983051:WBV983070 WLR983051:WLR983070 WVN983051:WVN983070" xr:uid="{2D20567A-7110-46F1-916D-AD6EB5F6B03E}">
      <formula1>1</formula1>
      <formula2>5</formula2>
    </dataValidation>
    <dataValidation type="whole" imeMode="off" allowBlank="1" showInputMessage="1" showErrorMessage="1" error="1～12を入力してください" sqref="H11:H30 JD11:JD30 SZ11:SZ30 ACV11:ACV30 AMR11:AMR30 AWN11:AWN30 BGJ11:BGJ30 BQF11:BQF30 CAB11:CAB30 CJX11:CJX30 CTT11:CTT30 DDP11:DDP30 DNL11:DNL30 DXH11:DXH30 EHD11:EHD30 EQZ11:EQZ30 FAV11:FAV30 FKR11:FKR30 FUN11:FUN30 GEJ11:GEJ30 GOF11:GOF30 GYB11:GYB30 HHX11:HHX30 HRT11:HRT30 IBP11:IBP30 ILL11:ILL30 IVH11:IVH30 JFD11:JFD30 JOZ11:JOZ30 JYV11:JYV30 KIR11:KIR30 KSN11:KSN30 LCJ11:LCJ30 LMF11:LMF30 LWB11:LWB30 MFX11:MFX30 MPT11:MPT30 MZP11:MZP30 NJL11:NJL30 NTH11:NTH30 ODD11:ODD30 OMZ11:OMZ30 OWV11:OWV30 PGR11:PGR30 PQN11:PQN30 QAJ11:QAJ30 QKF11:QKF30 QUB11:QUB30 RDX11:RDX30 RNT11:RNT30 RXP11:RXP30 SHL11:SHL30 SRH11:SRH30 TBD11:TBD30 TKZ11:TKZ30 TUV11:TUV30 UER11:UER30 UON11:UON30 UYJ11:UYJ30 VIF11:VIF30 VSB11:VSB30 WBX11:WBX30 WLT11:WLT30 WVP11:WVP30 H65547:H65566 JD65547:JD65566 SZ65547:SZ65566 ACV65547:ACV65566 AMR65547:AMR65566 AWN65547:AWN65566 BGJ65547:BGJ65566 BQF65547:BQF65566 CAB65547:CAB65566 CJX65547:CJX65566 CTT65547:CTT65566 DDP65547:DDP65566 DNL65547:DNL65566 DXH65547:DXH65566 EHD65547:EHD65566 EQZ65547:EQZ65566 FAV65547:FAV65566 FKR65547:FKR65566 FUN65547:FUN65566 GEJ65547:GEJ65566 GOF65547:GOF65566 GYB65547:GYB65566 HHX65547:HHX65566 HRT65547:HRT65566 IBP65547:IBP65566 ILL65547:ILL65566 IVH65547:IVH65566 JFD65547:JFD65566 JOZ65547:JOZ65566 JYV65547:JYV65566 KIR65547:KIR65566 KSN65547:KSN65566 LCJ65547:LCJ65566 LMF65547:LMF65566 LWB65547:LWB65566 MFX65547:MFX65566 MPT65547:MPT65566 MZP65547:MZP65566 NJL65547:NJL65566 NTH65547:NTH65566 ODD65547:ODD65566 OMZ65547:OMZ65566 OWV65547:OWV65566 PGR65547:PGR65566 PQN65547:PQN65566 QAJ65547:QAJ65566 QKF65547:QKF65566 QUB65547:QUB65566 RDX65547:RDX65566 RNT65547:RNT65566 RXP65547:RXP65566 SHL65547:SHL65566 SRH65547:SRH65566 TBD65547:TBD65566 TKZ65547:TKZ65566 TUV65547:TUV65566 UER65547:UER65566 UON65547:UON65566 UYJ65547:UYJ65566 VIF65547:VIF65566 VSB65547:VSB65566 WBX65547:WBX65566 WLT65547:WLT65566 WVP65547:WVP65566 H131083:H131102 JD131083:JD131102 SZ131083:SZ131102 ACV131083:ACV131102 AMR131083:AMR131102 AWN131083:AWN131102 BGJ131083:BGJ131102 BQF131083:BQF131102 CAB131083:CAB131102 CJX131083:CJX131102 CTT131083:CTT131102 DDP131083:DDP131102 DNL131083:DNL131102 DXH131083:DXH131102 EHD131083:EHD131102 EQZ131083:EQZ131102 FAV131083:FAV131102 FKR131083:FKR131102 FUN131083:FUN131102 GEJ131083:GEJ131102 GOF131083:GOF131102 GYB131083:GYB131102 HHX131083:HHX131102 HRT131083:HRT131102 IBP131083:IBP131102 ILL131083:ILL131102 IVH131083:IVH131102 JFD131083:JFD131102 JOZ131083:JOZ131102 JYV131083:JYV131102 KIR131083:KIR131102 KSN131083:KSN131102 LCJ131083:LCJ131102 LMF131083:LMF131102 LWB131083:LWB131102 MFX131083:MFX131102 MPT131083:MPT131102 MZP131083:MZP131102 NJL131083:NJL131102 NTH131083:NTH131102 ODD131083:ODD131102 OMZ131083:OMZ131102 OWV131083:OWV131102 PGR131083:PGR131102 PQN131083:PQN131102 QAJ131083:QAJ131102 QKF131083:QKF131102 QUB131083:QUB131102 RDX131083:RDX131102 RNT131083:RNT131102 RXP131083:RXP131102 SHL131083:SHL131102 SRH131083:SRH131102 TBD131083:TBD131102 TKZ131083:TKZ131102 TUV131083:TUV131102 UER131083:UER131102 UON131083:UON131102 UYJ131083:UYJ131102 VIF131083:VIF131102 VSB131083:VSB131102 WBX131083:WBX131102 WLT131083:WLT131102 WVP131083:WVP131102 H196619:H196638 JD196619:JD196638 SZ196619:SZ196638 ACV196619:ACV196638 AMR196619:AMR196638 AWN196619:AWN196638 BGJ196619:BGJ196638 BQF196619:BQF196638 CAB196619:CAB196638 CJX196619:CJX196638 CTT196619:CTT196638 DDP196619:DDP196638 DNL196619:DNL196638 DXH196619:DXH196638 EHD196619:EHD196638 EQZ196619:EQZ196638 FAV196619:FAV196638 FKR196619:FKR196638 FUN196619:FUN196638 GEJ196619:GEJ196638 GOF196619:GOF196638 GYB196619:GYB196638 HHX196619:HHX196638 HRT196619:HRT196638 IBP196619:IBP196638 ILL196619:ILL196638 IVH196619:IVH196638 JFD196619:JFD196638 JOZ196619:JOZ196638 JYV196619:JYV196638 KIR196619:KIR196638 KSN196619:KSN196638 LCJ196619:LCJ196638 LMF196619:LMF196638 LWB196619:LWB196638 MFX196619:MFX196638 MPT196619:MPT196638 MZP196619:MZP196638 NJL196619:NJL196638 NTH196619:NTH196638 ODD196619:ODD196638 OMZ196619:OMZ196638 OWV196619:OWV196638 PGR196619:PGR196638 PQN196619:PQN196638 QAJ196619:QAJ196638 QKF196619:QKF196638 QUB196619:QUB196638 RDX196619:RDX196638 RNT196619:RNT196638 RXP196619:RXP196638 SHL196619:SHL196638 SRH196619:SRH196638 TBD196619:TBD196638 TKZ196619:TKZ196638 TUV196619:TUV196638 UER196619:UER196638 UON196619:UON196638 UYJ196619:UYJ196638 VIF196619:VIF196638 VSB196619:VSB196638 WBX196619:WBX196638 WLT196619:WLT196638 WVP196619:WVP196638 H262155:H262174 JD262155:JD262174 SZ262155:SZ262174 ACV262155:ACV262174 AMR262155:AMR262174 AWN262155:AWN262174 BGJ262155:BGJ262174 BQF262155:BQF262174 CAB262155:CAB262174 CJX262155:CJX262174 CTT262155:CTT262174 DDP262155:DDP262174 DNL262155:DNL262174 DXH262155:DXH262174 EHD262155:EHD262174 EQZ262155:EQZ262174 FAV262155:FAV262174 FKR262155:FKR262174 FUN262155:FUN262174 GEJ262155:GEJ262174 GOF262155:GOF262174 GYB262155:GYB262174 HHX262155:HHX262174 HRT262155:HRT262174 IBP262155:IBP262174 ILL262155:ILL262174 IVH262155:IVH262174 JFD262155:JFD262174 JOZ262155:JOZ262174 JYV262155:JYV262174 KIR262155:KIR262174 KSN262155:KSN262174 LCJ262155:LCJ262174 LMF262155:LMF262174 LWB262155:LWB262174 MFX262155:MFX262174 MPT262155:MPT262174 MZP262155:MZP262174 NJL262155:NJL262174 NTH262155:NTH262174 ODD262155:ODD262174 OMZ262155:OMZ262174 OWV262155:OWV262174 PGR262155:PGR262174 PQN262155:PQN262174 QAJ262155:QAJ262174 QKF262155:QKF262174 QUB262155:QUB262174 RDX262155:RDX262174 RNT262155:RNT262174 RXP262155:RXP262174 SHL262155:SHL262174 SRH262155:SRH262174 TBD262155:TBD262174 TKZ262155:TKZ262174 TUV262155:TUV262174 UER262155:UER262174 UON262155:UON262174 UYJ262155:UYJ262174 VIF262155:VIF262174 VSB262155:VSB262174 WBX262155:WBX262174 WLT262155:WLT262174 WVP262155:WVP262174 H327691:H327710 JD327691:JD327710 SZ327691:SZ327710 ACV327691:ACV327710 AMR327691:AMR327710 AWN327691:AWN327710 BGJ327691:BGJ327710 BQF327691:BQF327710 CAB327691:CAB327710 CJX327691:CJX327710 CTT327691:CTT327710 DDP327691:DDP327710 DNL327691:DNL327710 DXH327691:DXH327710 EHD327691:EHD327710 EQZ327691:EQZ327710 FAV327691:FAV327710 FKR327691:FKR327710 FUN327691:FUN327710 GEJ327691:GEJ327710 GOF327691:GOF327710 GYB327691:GYB327710 HHX327691:HHX327710 HRT327691:HRT327710 IBP327691:IBP327710 ILL327691:ILL327710 IVH327691:IVH327710 JFD327691:JFD327710 JOZ327691:JOZ327710 JYV327691:JYV327710 KIR327691:KIR327710 KSN327691:KSN327710 LCJ327691:LCJ327710 LMF327691:LMF327710 LWB327691:LWB327710 MFX327691:MFX327710 MPT327691:MPT327710 MZP327691:MZP327710 NJL327691:NJL327710 NTH327691:NTH327710 ODD327691:ODD327710 OMZ327691:OMZ327710 OWV327691:OWV327710 PGR327691:PGR327710 PQN327691:PQN327710 QAJ327691:QAJ327710 QKF327691:QKF327710 QUB327691:QUB327710 RDX327691:RDX327710 RNT327691:RNT327710 RXP327691:RXP327710 SHL327691:SHL327710 SRH327691:SRH327710 TBD327691:TBD327710 TKZ327691:TKZ327710 TUV327691:TUV327710 UER327691:UER327710 UON327691:UON327710 UYJ327691:UYJ327710 VIF327691:VIF327710 VSB327691:VSB327710 WBX327691:WBX327710 WLT327691:WLT327710 WVP327691:WVP327710 H393227:H393246 JD393227:JD393246 SZ393227:SZ393246 ACV393227:ACV393246 AMR393227:AMR393246 AWN393227:AWN393246 BGJ393227:BGJ393246 BQF393227:BQF393246 CAB393227:CAB393246 CJX393227:CJX393246 CTT393227:CTT393246 DDP393227:DDP393246 DNL393227:DNL393246 DXH393227:DXH393246 EHD393227:EHD393246 EQZ393227:EQZ393246 FAV393227:FAV393246 FKR393227:FKR393246 FUN393227:FUN393246 GEJ393227:GEJ393246 GOF393227:GOF393246 GYB393227:GYB393246 HHX393227:HHX393246 HRT393227:HRT393246 IBP393227:IBP393246 ILL393227:ILL393246 IVH393227:IVH393246 JFD393227:JFD393246 JOZ393227:JOZ393246 JYV393227:JYV393246 KIR393227:KIR393246 KSN393227:KSN393246 LCJ393227:LCJ393246 LMF393227:LMF393246 LWB393227:LWB393246 MFX393227:MFX393246 MPT393227:MPT393246 MZP393227:MZP393246 NJL393227:NJL393246 NTH393227:NTH393246 ODD393227:ODD393246 OMZ393227:OMZ393246 OWV393227:OWV393246 PGR393227:PGR393246 PQN393227:PQN393246 QAJ393227:QAJ393246 QKF393227:QKF393246 QUB393227:QUB393246 RDX393227:RDX393246 RNT393227:RNT393246 RXP393227:RXP393246 SHL393227:SHL393246 SRH393227:SRH393246 TBD393227:TBD393246 TKZ393227:TKZ393246 TUV393227:TUV393246 UER393227:UER393246 UON393227:UON393246 UYJ393227:UYJ393246 VIF393227:VIF393246 VSB393227:VSB393246 WBX393227:WBX393246 WLT393227:WLT393246 WVP393227:WVP393246 H458763:H458782 JD458763:JD458782 SZ458763:SZ458782 ACV458763:ACV458782 AMR458763:AMR458782 AWN458763:AWN458782 BGJ458763:BGJ458782 BQF458763:BQF458782 CAB458763:CAB458782 CJX458763:CJX458782 CTT458763:CTT458782 DDP458763:DDP458782 DNL458763:DNL458782 DXH458763:DXH458782 EHD458763:EHD458782 EQZ458763:EQZ458782 FAV458763:FAV458782 FKR458763:FKR458782 FUN458763:FUN458782 GEJ458763:GEJ458782 GOF458763:GOF458782 GYB458763:GYB458782 HHX458763:HHX458782 HRT458763:HRT458782 IBP458763:IBP458782 ILL458763:ILL458782 IVH458763:IVH458782 JFD458763:JFD458782 JOZ458763:JOZ458782 JYV458763:JYV458782 KIR458763:KIR458782 KSN458763:KSN458782 LCJ458763:LCJ458782 LMF458763:LMF458782 LWB458763:LWB458782 MFX458763:MFX458782 MPT458763:MPT458782 MZP458763:MZP458782 NJL458763:NJL458782 NTH458763:NTH458782 ODD458763:ODD458782 OMZ458763:OMZ458782 OWV458763:OWV458782 PGR458763:PGR458782 PQN458763:PQN458782 QAJ458763:QAJ458782 QKF458763:QKF458782 QUB458763:QUB458782 RDX458763:RDX458782 RNT458763:RNT458782 RXP458763:RXP458782 SHL458763:SHL458782 SRH458763:SRH458782 TBD458763:TBD458782 TKZ458763:TKZ458782 TUV458763:TUV458782 UER458763:UER458782 UON458763:UON458782 UYJ458763:UYJ458782 VIF458763:VIF458782 VSB458763:VSB458782 WBX458763:WBX458782 WLT458763:WLT458782 WVP458763:WVP458782 H524299:H524318 JD524299:JD524318 SZ524299:SZ524318 ACV524299:ACV524318 AMR524299:AMR524318 AWN524299:AWN524318 BGJ524299:BGJ524318 BQF524299:BQF524318 CAB524299:CAB524318 CJX524299:CJX524318 CTT524299:CTT524318 DDP524299:DDP524318 DNL524299:DNL524318 DXH524299:DXH524318 EHD524299:EHD524318 EQZ524299:EQZ524318 FAV524299:FAV524318 FKR524299:FKR524318 FUN524299:FUN524318 GEJ524299:GEJ524318 GOF524299:GOF524318 GYB524299:GYB524318 HHX524299:HHX524318 HRT524299:HRT524318 IBP524299:IBP524318 ILL524299:ILL524318 IVH524299:IVH524318 JFD524299:JFD524318 JOZ524299:JOZ524318 JYV524299:JYV524318 KIR524299:KIR524318 KSN524299:KSN524318 LCJ524299:LCJ524318 LMF524299:LMF524318 LWB524299:LWB524318 MFX524299:MFX524318 MPT524299:MPT524318 MZP524299:MZP524318 NJL524299:NJL524318 NTH524299:NTH524318 ODD524299:ODD524318 OMZ524299:OMZ524318 OWV524299:OWV524318 PGR524299:PGR524318 PQN524299:PQN524318 QAJ524299:QAJ524318 QKF524299:QKF524318 QUB524299:QUB524318 RDX524299:RDX524318 RNT524299:RNT524318 RXP524299:RXP524318 SHL524299:SHL524318 SRH524299:SRH524318 TBD524299:TBD524318 TKZ524299:TKZ524318 TUV524299:TUV524318 UER524299:UER524318 UON524299:UON524318 UYJ524299:UYJ524318 VIF524299:VIF524318 VSB524299:VSB524318 WBX524299:WBX524318 WLT524299:WLT524318 WVP524299:WVP524318 H589835:H589854 JD589835:JD589854 SZ589835:SZ589854 ACV589835:ACV589854 AMR589835:AMR589854 AWN589835:AWN589854 BGJ589835:BGJ589854 BQF589835:BQF589854 CAB589835:CAB589854 CJX589835:CJX589854 CTT589835:CTT589854 DDP589835:DDP589854 DNL589835:DNL589854 DXH589835:DXH589854 EHD589835:EHD589854 EQZ589835:EQZ589854 FAV589835:FAV589854 FKR589835:FKR589854 FUN589835:FUN589854 GEJ589835:GEJ589854 GOF589835:GOF589854 GYB589835:GYB589854 HHX589835:HHX589854 HRT589835:HRT589854 IBP589835:IBP589854 ILL589835:ILL589854 IVH589835:IVH589854 JFD589835:JFD589854 JOZ589835:JOZ589854 JYV589835:JYV589854 KIR589835:KIR589854 KSN589835:KSN589854 LCJ589835:LCJ589854 LMF589835:LMF589854 LWB589835:LWB589854 MFX589835:MFX589854 MPT589835:MPT589854 MZP589835:MZP589854 NJL589835:NJL589854 NTH589835:NTH589854 ODD589835:ODD589854 OMZ589835:OMZ589854 OWV589835:OWV589854 PGR589835:PGR589854 PQN589835:PQN589854 QAJ589835:QAJ589854 QKF589835:QKF589854 QUB589835:QUB589854 RDX589835:RDX589854 RNT589835:RNT589854 RXP589835:RXP589854 SHL589835:SHL589854 SRH589835:SRH589854 TBD589835:TBD589854 TKZ589835:TKZ589854 TUV589835:TUV589854 UER589835:UER589854 UON589835:UON589854 UYJ589835:UYJ589854 VIF589835:VIF589854 VSB589835:VSB589854 WBX589835:WBX589854 WLT589835:WLT589854 WVP589835:WVP589854 H655371:H655390 JD655371:JD655390 SZ655371:SZ655390 ACV655371:ACV655390 AMR655371:AMR655390 AWN655371:AWN655390 BGJ655371:BGJ655390 BQF655371:BQF655390 CAB655371:CAB655390 CJX655371:CJX655390 CTT655371:CTT655390 DDP655371:DDP655390 DNL655371:DNL655390 DXH655371:DXH655390 EHD655371:EHD655390 EQZ655371:EQZ655390 FAV655371:FAV655390 FKR655371:FKR655390 FUN655371:FUN655390 GEJ655371:GEJ655390 GOF655371:GOF655390 GYB655371:GYB655390 HHX655371:HHX655390 HRT655371:HRT655390 IBP655371:IBP655390 ILL655371:ILL655390 IVH655371:IVH655390 JFD655371:JFD655390 JOZ655371:JOZ655390 JYV655371:JYV655390 KIR655371:KIR655390 KSN655371:KSN655390 LCJ655371:LCJ655390 LMF655371:LMF655390 LWB655371:LWB655390 MFX655371:MFX655390 MPT655371:MPT655390 MZP655371:MZP655390 NJL655371:NJL655390 NTH655371:NTH655390 ODD655371:ODD655390 OMZ655371:OMZ655390 OWV655371:OWV655390 PGR655371:PGR655390 PQN655371:PQN655390 QAJ655371:QAJ655390 QKF655371:QKF655390 QUB655371:QUB655390 RDX655371:RDX655390 RNT655371:RNT655390 RXP655371:RXP655390 SHL655371:SHL655390 SRH655371:SRH655390 TBD655371:TBD655390 TKZ655371:TKZ655390 TUV655371:TUV655390 UER655371:UER655390 UON655371:UON655390 UYJ655371:UYJ655390 VIF655371:VIF655390 VSB655371:VSB655390 WBX655371:WBX655390 WLT655371:WLT655390 WVP655371:WVP655390 H720907:H720926 JD720907:JD720926 SZ720907:SZ720926 ACV720907:ACV720926 AMR720907:AMR720926 AWN720907:AWN720926 BGJ720907:BGJ720926 BQF720907:BQF720926 CAB720907:CAB720926 CJX720907:CJX720926 CTT720907:CTT720926 DDP720907:DDP720926 DNL720907:DNL720926 DXH720907:DXH720926 EHD720907:EHD720926 EQZ720907:EQZ720926 FAV720907:FAV720926 FKR720907:FKR720926 FUN720907:FUN720926 GEJ720907:GEJ720926 GOF720907:GOF720926 GYB720907:GYB720926 HHX720907:HHX720926 HRT720907:HRT720926 IBP720907:IBP720926 ILL720907:ILL720926 IVH720907:IVH720926 JFD720907:JFD720926 JOZ720907:JOZ720926 JYV720907:JYV720926 KIR720907:KIR720926 KSN720907:KSN720926 LCJ720907:LCJ720926 LMF720907:LMF720926 LWB720907:LWB720926 MFX720907:MFX720926 MPT720907:MPT720926 MZP720907:MZP720926 NJL720907:NJL720926 NTH720907:NTH720926 ODD720907:ODD720926 OMZ720907:OMZ720926 OWV720907:OWV720926 PGR720907:PGR720926 PQN720907:PQN720926 QAJ720907:QAJ720926 QKF720907:QKF720926 QUB720907:QUB720926 RDX720907:RDX720926 RNT720907:RNT720926 RXP720907:RXP720926 SHL720907:SHL720926 SRH720907:SRH720926 TBD720907:TBD720926 TKZ720907:TKZ720926 TUV720907:TUV720926 UER720907:UER720926 UON720907:UON720926 UYJ720907:UYJ720926 VIF720907:VIF720926 VSB720907:VSB720926 WBX720907:WBX720926 WLT720907:WLT720926 WVP720907:WVP720926 H786443:H786462 JD786443:JD786462 SZ786443:SZ786462 ACV786443:ACV786462 AMR786443:AMR786462 AWN786443:AWN786462 BGJ786443:BGJ786462 BQF786443:BQF786462 CAB786443:CAB786462 CJX786443:CJX786462 CTT786443:CTT786462 DDP786443:DDP786462 DNL786443:DNL786462 DXH786443:DXH786462 EHD786443:EHD786462 EQZ786443:EQZ786462 FAV786443:FAV786462 FKR786443:FKR786462 FUN786443:FUN786462 GEJ786443:GEJ786462 GOF786443:GOF786462 GYB786443:GYB786462 HHX786443:HHX786462 HRT786443:HRT786462 IBP786443:IBP786462 ILL786443:ILL786462 IVH786443:IVH786462 JFD786443:JFD786462 JOZ786443:JOZ786462 JYV786443:JYV786462 KIR786443:KIR786462 KSN786443:KSN786462 LCJ786443:LCJ786462 LMF786443:LMF786462 LWB786443:LWB786462 MFX786443:MFX786462 MPT786443:MPT786462 MZP786443:MZP786462 NJL786443:NJL786462 NTH786443:NTH786462 ODD786443:ODD786462 OMZ786443:OMZ786462 OWV786443:OWV786462 PGR786443:PGR786462 PQN786443:PQN786462 QAJ786443:QAJ786462 QKF786443:QKF786462 QUB786443:QUB786462 RDX786443:RDX786462 RNT786443:RNT786462 RXP786443:RXP786462 SHL786443:SHL786462 SRH786443:SRH786462 TBD786443:TBD786462 TKZ786443:TKZ786462 TUV786443:TUV786462 UER786443:UER786462 UON786443:UON786462 UYJ786443:UYJ786462 VIF786443:VIF786462 VSB786443:VSB786462 WBX786443:WBX786462 WLT786443:WLT786462 WVP786443:WVP786462 H851979:H851998 JD851979:JD851998 SZ851979:SZ851998 ACV851979:ACV851998 AMR851979:AMR851998 AWN851979:AWN851998 BGJ851979:BGJ851998 BQF851979:BQF851998 CAB851979:CAB851998 CJX851979:CJX851998 CTT851979:CTT851998 DDP851979:DDP851998 DNL851979:DNL851998 DXH851979:DXH851998 EHD851979:EHD851998 EQZ851979:EQZ851998 FAV851979:FAV851998 FKR851979:FKR851998 FUN851979:FUN851998 GEJ851979:GEJ851998 GOF851979:GOF851998 GYB851979:GYB851998 HHX851979:HHX851998 HRT851979:HRT851998 IBP851979:IBP851998 ILL851979:ILL851998 IVH851979:IVH851998 JFD851979:JFD851998 JOZ851979:JOZ851998 JYV851979:JYV851998 KIR851979:KIR851998 KSN851979:KSN851998 LCJ851979:LCJ851998 LMF851979:LMF851998 LWB851979:LWB851998 MFX851979:MFX851998 MPT851979:MPT851998 MZP851979:MZP851998 NJL851979:NJL851998 NTH851979:NTH851998 ODD851979:ODD851998 OMZ851979:OMZ851998 OWV851979:OWV851998 PGR851979:PGR851998 PQN851979:PQN851998 QAJ851979:QAJ851998 QKF851979:QKF851998 QUB851979:QUB851998 RDX851979:RDX851998 RNT851979:RNT851998 RXP851979:RXP851998 SHL851979:SHL851998 SRH851979:SRH851998 TBD851979:TBD851998 TKZ851979:TKZ851998 TUV851979:TUV851998 UER851979:UER851998 UON851979:UON851998 UYJ851979:UYJ851998 VIF851979:VIF851998 VSB851979:VSB851998 WBX851979:WBX851998 WLT851979:WLT851998 WVP851979:WVP851998 H917515:H917534 JD917515:JD917534 SZ917515:SZ917534 ACV917515:ACV917534 AMR917515:AMR917534 AWN917515:AWN917534 BGJ917515:BGJ917534 BQF917515:BQF917534 CAB917515:CAB917534 CJX917515:CJX917534 CTT917515:CTT917534 DDP917515:DDP917534 DNL917515:DNL917534 DXH917515:DXH917534 EHD917515:EHD917534 EQZ917515:EQZ917534 FAV917515:FAV917534 FKR917515:FKR917534 FUN917515:FUN917534 GEJ917515:GEJ917534 GOF917515:GOF917534 GYB917515:GYB917534 HHX917515:HHX917534 HRT917515:HRT917534 IBP917515:IBP917534 ILL917515:ILL917534 IVH917515:IVH917534 JFD917515:JFD917534 JOZ917515:JOZ917534 JYV917515:JYV917534 KIR917515:KIR917534 KSN917515:KSN917534 LCJ917515:LCJ917534 LMF917515:LMF917534 LWB917515:LWB917534 MFX917515:MFX917534 MPT917515:MPT917534 MZP917515:MZP917534 NJL917515:NJL917534 NTH917515:NTH917534 ODD917515:ODD917534 OMZ917515:OMZ917534 OWV917515:OWV917534 PGR917515:PGR917534 PQN917515:PQN917534 QAJ917515:QAJ917534 QKF917515:QKF917534 QUB917515:QUB917534 RDX917515:RDX917534 RNT917515:RNT917534 RXP917515:RXP917534 SHL917515:SHL917534 SRH917515:SRH917534 TBD917515:TBD917534 TKZ917515:TKZ917534 TUV917515:TUV917534 UER917515:UER917534 UON917515:UON917534 UYJ917515:UYJ917534 VIF917515:VIF917534 VSB917515:VSB917534 WBX917515:WBX917534 WLT917515:WLT917534 WVP917515:WVP917534 H983051:H983070 JD983051:JD983070 SZ983051:SZ983070 ACV983051:ACV983070 AMR983051:AMR983070 AWN983051:AWN983070 BGJ983051:BGJ983070 BQF983051:BQF983070 CAB983051:CAB983070 CJX983051:CJX983070 CTT983051:CTT983070 DDP983051:DDP983070 DNL983051:DNL983070 DXH983051:DXH983070 EHD983051:EHD983070 EQZ983051:EQZ983070 FAV983051:FAV983070 FKR983051:FKR983070 FUN983051:FUN983070 GEJ983051:GEJ983070 GOF983051:GOF983070 GYB983051:GYB983070 HHX983051:HHX983070 HRT983051:HRT983070 IBP983051:IBP983070 ILL983051:ILL983070 IVH983051:IVH983070 JFD983051:JFD983070 JOZ983051:JOZ983070 JYV983051:JYV983070 KIR983051:KIR983070 KSN983051:KSN983070 LCJ983051:LCJ983070 LMF983051:LMF983070 LWB983051:LWB983070 MFX983051:MFX983070 MPT983051:MPT983070 MZP983051:MZP983070 NJL983051:NJL983070 NTH983051:NTH983070 ODD983051:ODD983070 OMZ983051:OMZ983070 OWV983051:OWV983070 PGR983051:PGR983070 PQN983051:PQN983070 QAJ983051:QAJ983070 QKF983051:QKF983070 QUB983051:QUB983070 RDX983051:RDX983070 RNT983051:RNT983070 RXP983051:RXP983070 SHL983051:SHL983070 SRH983051:SRH983070 TBD983051:TBD983070 TKZ983051:TKZ983070 TUV983051:TUV983070 UER983051:UER983070 UON983051:UON983070 UYJ983051:UYJ983070 VIF983051:VIF983070 VSB983051:VSB983070 WBX983051:WBX983070 WLT983051:WLT983070 WVP983051:WVP983070" xr:uid="{F739DD08-28C0-45CF-97DF-DD95275E0D74}">
      <formula1>1</formula1>
      <formula2>12</formula2>
    </dataValidation>
    <dataValidation type="whole" imeMode="off" allowBlank="1" showInputMessage="1" showErrorMessage="1" error="1～6を入力してください" sqref="WVJ983051:WVJ983070 IX11:IX30 ST11:ST30 ACP11:ACP30 AML11:AML30 AWH11:AWH30 BGD11:BGD30 BPZ11:BPZ30 BZV11:BZV30 CJR11:CJR30 CTN11:CTN30 DDJ11:DDJ30 DNF11:DNF30 DXB11:DXB30 EGX11:EGX30 EQT11:EQT30 FAP11:FAP30 FKL11:FKL30 FUH11:FUH30 GED11:GED30 GNZ11:GNZ30 GXV11:GXV30 HHR11:HHR30 HRN11:HRN30 IBJ11:IBJ30 ILF11:ILF30 IVB11:IVB30 JEX11:JEX30 JOT11:JOT30 JYP11:JYP30 KIL11:KIL30 KSH11:KSH30 LCD11:LCD30 LLZ11:LLZ30 LVV11:LVV30 MFR11:MFR30 MPN11:MPN30 MZJ11:MZJ30 NJF11:NJF30 NTB11:NTB30 OCX11:OCX30 OMT11:OMT30 OWP11:OWP30 PGL11:PGL30 PQH11:PQH30 QAD11:QAD30 QJZ11:QJZ30 QTV11:QTV30 RDR11:RDR30 RNN11:RNN30 RXJ11:RXJ30 SHF11:SHF30 SRB11:SRB30 TAX11:TAX30 TKT11:TKT30 TUP11:TUP30 UEL11:UEL30 UOH11:UOH30 UYD11:UYD30 VHZ11:VHZ30 VRV11:VRV30 WBR11:WBR30 WLN11:WLN30 WVJ11:WVJ30 B65547:B65566 IX65547:IX65566 ST65547:ST65566 ACP65547:ACP65566 AML65547:AML65566 AWH65547:AWH65566 BGD65547:BGD65566 BPZ65547:BPZ65566 BZV65547:BZV65566 CJR65547:CJR65566 CTN65547:CTN65566 DDJ65547:DDJ65566 DNF65547:DNF65566 DXB65547:DXB65566 EGX65547:EGX65566 EQT65547:EQT65566 FAP65547:FAP65566 FKL65547:FKL65566 FUH65547:FUH65566 GED65547:GED65566 GNZ65547:GNZ65566 GXV65547:GXV65566 HHR65547:HHR65566 HRN65547:HRN65566 IBJ65547:IBJ65566 ILF65547:ILF65566 IVB65547:IVB65566 JEX65547:JEX65566 JOT65547:JOT65566 JYP65547:JYP65566 KIL65547:KIL65566 KSH65547:KSH65566 LCD65547:LCD65566 LLZ65547:LLZ65566 LVV65547:LVV65566 MFR65547:MFR65566 MPN65547:MPN65566 MZJ65547:MZJ65566 NJF65547:NJF65566 NTB65547:NTB65566 OCX65547:OCX65566 OMT65547:OMT65566 OWP65547:OWP65566 PGL65547:PGL65566 PQH65547:PQH65566 QAD65547:QAD65566 QJZ65547:QJZ65566 QTV65547:QTV65566 RDR65547:RDR65566 RNN65547:RNN65566 RXJ65547:RXJ65566 SHF65547:SHF65566 SRB65547:SRB65566 TAX65547:TAX65566 TKT65547:TKT65566 TUP65547:TUP65566 UEL65547:UEL65566 UOH65547:UOH65566 UYD65547:UYD65566 VHZ65547:VHZ65566 VRV65547:VRV65566 WBR65547:WBR65566 WLN65547:WLN65566 WVJ65547:WVJ65566 B131083:B131102 IX131083:IX131102 ST131083:ST131102 ACP131083:ACP131102 AML131083:AML131102 AWH131083:AWH131102 BGD131083:BGD131102 BPZ131083:BPZ131102 BZV131083:BZV131102 CJR131083:CJR131102 CTN131083:CTN131102 DDJ131083:DDJ131102 DNF131083:DNF131102 DXB131083:DXB131102 EGX131083:EGX131102 EQT131083:EQT131102 FAP131083:FAP131102 FKL131083:FKL131102 FUH131083:FUH131102 GED131083:GED131102 GNZ131083:GNZ131102 GXV131083:GXV131102 HHR131083:HHR131102 HRN131083:HRN131102 IBJ131083:IBJ131102 ILF131083:ILF131102 IVB131083:IVB131102 JEX131083:JEX131102 JOT131083:JOT131102 JYP131083:JYP131102 KIL131083:KIL131102 KSH131083:KSH131102 LCD131083:LCD131102 LLZ131083:LLZ131102 LVV131083:LVV131102 MFR131083:MFR131102 MPN131083:MPN131102 MZJ131083:MZJ131102 NJF131083:NJF131102 NTB131083:NTB131102 OCX131083:OCX131102 OMT131083:OMT131102 OWP131083:OWP131102 PGL131083:PGL131102 PQH131083:PQH131102 QAD131083:QAD131102 QJZ131083:QJZ131102 QTV131083:QTV131102 RDR131083:RDR131102 RNN131083:RNN131102 RXJ131083:RXJ131102 SHF131083:SHF131102 SRB131083:SRB131102 TAX131083:TAX131102 TKT131083:TKT131102 TUP131083:TUP131102 UEL131083:UEL131102 UOH131083:UOH131102 UYD131083:UYD131102 VHZ131083:VHZ131102 VRV131083:VRV131102 WBR131083:WBR131102 WLN131083:WLN131102 WVJ131083:WVJ131102 B196619:B196638 IX196619:IX196638 ST196619:ST196638 ACP196619:ACP196638 AML196619:AML196638 AWH196619:AWH196638 BGD196619:BGD196638 BPZ196619:BPZ196638 BZV196619:BZV196638 CJR196619:CJR196638 CTN196619:CTN196638 DDJ196619:DDJ196638 DNF196619:DNF196638 DXB196619:DXB196638 EGX196619:EGX196638 EQT196619:EQT196638 FAP196619:FAP196638 FKL196619:FKL196638 FUH196619:FUH196638 GED196619:GED196638 GNZ196619:GNZ196638 GXV196619:GXV196638 HHR196619:HHR196638 HRN196619:HRN196638 IBJ196619:IBJ196638 ILF196619:ILF196638 IVB196619:IVB196638 JEX196619:JEX196638 JOT196619:JOT196638 JYP196619:JYP196638 KIL196619:KIL196638 KSH196619:KSH196638 LCD196619:LCD196638 LLZ196619:LLZ196638 LVV196619:LVV196638 MFR196619:MFR196638 MPN196619:MPN196638 MZJ196619:MZJ196638 NJF196619:NJF196638 NTB196619:NTB196638 OCX196619:OCX196638 OMT196619:OMT196638 OWP196619:OWP196638 PGL196619:PGL196638 PQH196619:PQH196638 QAD196619:QAD196638 QJZ196619:QJZ196638 QTV196619:QTV196638 RDR196619:RDR196638 RNN196619:RNN196638 RXJ196619:RXJ196638 SHF196619:SHF196638 SRB196619:SRB196638 TAX196619:TAX196638 TKT196619:TKT196638 TUP196619:TUP196638 UEL196619:UEL196638 UOH196619:UOH196638 UYD196619:UYD196638 VHZ196619:VHZ196638 VRV196619:VRV196638 WBR196619:WBR196638 WLN196619:WLN196638 WVJ196619:WVJ196638 B262155:B262174 IX262155:IX262174 ST262155:ST262174 ACP262155:ACP262174 AML262155:AML262174 AWH262155:AWH262174 BGD262155:BGD262174 BPZ262155:BPZ262174 BZV262155:BZV262174 CJR262155:CJR262174 CTN262155:CTN262174 DDJ262155:DDJ262174 DNF262155:DNF262174 DXB262155:DXB262174 EGX262155:EGX262174 EQT262155:EQT262174 FAP262155:FAP262174 FKL262155:FKL262174 FUH262155:FUH262174 GED262155:GED262174 GNZ262155:GNZ262174 GXV262155:GXV262174 HHR262155:HHR262174 HRN262155:HRN262174 IBJ262155:IBJ262174 ILF262155:ILF262174 IVB262155:IVB262174 JEX262155:JEX262174 JOT262155:JOT262174 JYP262155:JYP262174 KIL262155:KIL262174 KSH262155:KSH262174 LCD262155:LCD262174 LLZ262155:LLZ262174 LVV262155:LVV262174 MFR262155:MFR262174 MPN262155:MPN262174 MZJ262155:MZJ262174 NJF262155:NJF262174 NTB262155:NTB262174 OCX262155:OCX262174 OMT262155:OMT262174 OWP262155:OWP262174 PGL262155:PGL262174 PQH262155:PQH262174 QAD262155:QAD262174 QJZ262155:QJZ262174 QTV262155:QTV262174 RDR262155:RDR262174 RNN262155:RNN262174 RXJ262155:RXJ262174 SHF262155:SHF262174 SRB262155:SRB262174 TAX262155:TAX262174 TKT262155:TKT262174 TUP262155:TUP262174 UEL262155:UEL262174 UOH262155:UOH262174 UYD262155:UYD262174 VHZ262155:VHZ262174 VRV262155:VRV262174 WBR262155:WBR262174 WLN262155:WLN262174 WVJ262155:WVJ262174 B327691:B327710 IX327691:IX327710 ST327691:ST327710 ACP327691:ACP327710 AML327691:AML327710 AWH327691:AWH327710 BGD327691:BGD327710 BPZ327691:BPZ327710 BZV327691:BZV327710 CJR327691:CJR327710 CTN327691:CTN327710 DDJ327691:DDJ327710 DNF327691:DNF327710 DXB327691:DXB327710 EGX327691:EGX327710 EQT327691:EQT327710 FAP327691:FAP327710 FKL327691:FKL327710 FUH327691:FUH327710 GED327691:GED327710 GNZ327691:GNZ327710 GXV327691:GXV327710 HHR327691:HHR327710 HRN327691:HRN327710 IBJ327691:IBJ327710 ILF327691:ILF327710 IVB327691:IVB327710 JEX327691:JEX327710 JOT327691:JOT327710 JYP327691:JYP327710 KIL327691:KIL327710 KSH327691:KSH327710 LCD327691:LCD327710 LLZ327691:LLZ327710 LVV327691:LVV327710 MFR327691:MFR327710 MPN327691:MPN327710 MZJ327691:MZJ327710 NJF327691:NJF327710 NTB327691:NTB327710 OCX327691:OCX327710 OMT327691:OMT327710 OWP327691:OWP327710 PGL327691:PGL327710 PQH327691:PQH327710 QAD327691:QAD327710 QJZ327691:QJZ327710 QTV327691:QTV327710 RDR327691:RDR327710 RNN327691:RNN327710 RXJ327691:RXJ327710 SHF327691:SHF327710 SRB327691:SRB327710 TAX327691:TAX327710 TKT327691:TKT327710 TUP327691:TUP327710 UEL327691:UEL327710 UOH327691:UOH327710 UYD327691:UYD327710 VHZ327691:VHZ327710 VRV327691:VRV327710 WBR327691:WBR327710 WLN327691:WLN327710 WVJ327691:WVJ327710 B393227:B393246 IX393227:IX393246 ST393227:ST393246 ACP393227:ACP393246 AML393227:AML393246 AWH393227:AWH393246 BGD393227:BGD393246 BPZ393227:BPZ393246 BZV393227:BZV393246 CJR393227:CJR393246 CTN393227:CTN393246 DDJ393227:DDJ393246 DNF393227:DNF393246 DXB393227:DXB393246 EGX393227:EGX393246 EQT393227:EQT393246 FAP393227:FAP393246 FKL393227:FKL393246 FUH393227:FUH393246 GED393227:GED393246 GNZ393227:GNZ393246 GXV393227:GXV393246 HHR393227:HHR393246 HRN393227:HRN393246 IBJ393227:IBJ393246 ILF393227:ILF393246 IVB393227:IVB393246 JEX393227:JEX393246 JOT393227:JOT393246 JYP393227:JYP393246 KIL393227:KIL393246 KSH393227:KSH393246 LCD393227:LCD393246 LLZ393227:LLZ393246 LVV393227:LVV393246 MFR393227:MFR393246 MPN393227:MPN393246 MZJ393227:MZJ393246 NJF393227:NJF393246 NTB393227:NTB393246 OCX393227:OCX393246 OMT393227:OMT393246 OWP393227:OWP393246 PGL393227:PGL393246 PQH393227:PQH393246 QAD393227:QAD393246 QJZ393227:QJZ393246 QTV393227:QTV393246 RDR393227:RDR393246 RNN393227:RNN393246 RXJ393227:RXJ393246 SHF393227:SHF393246 SRB393227:SRB393246 TAX393227:TAX393246 TKT393227:TKT393246 TUP393227:TUP393246 UEL393227:UEL393246 UOH393227:UOH393246 UYD393227:UYD393246 VHZ393227:VHZ393246 VRV393227:VRV393246 WBR393227:WBR393246 WLN393227:WLN393246 WVJ393227:WVJ393246 B458763:B458782 IX458763:IX458782 ST458763:ST458782 ACP458763:ACP458782 AML458763:AML458782 AWH458763:AWH458782 BGD458763:BGD458782 BPZ458763:BPZ458782 BZV458763:BZV458782 CJR458763:CJR458782 CTN458763:CTN458782 DDJ458763:DDJ458782 DNF458763:DNF458782 DXB458763:DXB458782 EGX458763:EGX458782 EQT458763:EQT458782 FAP458763:FAP458782 FKL458763:FKL458782 FUH458763:FUH458782 GED458763:GED458782 GNZ458763:GNZ458782 GXV458763:GXV458782 HHR458763:HHR458782 HRN458763:HRN458782 IBJ458763:IBJ458782 ILF458763:ILF458782 IVB458763:IVB458782 JEX458763:JEX458782 JOT458763:JOT458782 JYP458763:JYP458782 KIL458763:KIL458782 KSH458763:KSH458782 LCD458763:LCD458782 LLZ458763:LLZ458782 LVV458763:LVV458782 MFR458763:MFR458782 MPN458763:MPN458782 MZJ458763:MZJ458782 NJF458763:NJF458782 NTB458763:NTB458782 OCX458763:OCX458782 OMT458763:OMT458782 OWP458763:OWP458782 PGL458763:PGL458782 PQH458763:PQH458782 QAD458763:QAD458782 QJZ458763:QJZ458782 QTV458763:QTV458782 RDR458763:RDR458782 RNN458763:RNN458782 RXJ458763:RXJ458782 SHF458763:SHF458782 SRB458763:SRB458782 TAX458763:TAX458782 TKT458763:TKT458782 TUP458763:TUP458782 UEL458763:UEL458782 UOH458763:UOH458782 UYD458763:UYD458782 VHZ458763:VHZ458782 VRV458763:VRV458782 WBR458763:WBR458782 WLN458763:WLN458782 WVJ458763:WVJ458782 B524299:B524318 IX524299:IX524318 ST524299:ST524318 ACP524299:ACP524318 AML524299:AML524318 AWH524299:AWH524318 BGD524299:BGD524318 BPZ524299:BPZ524318 BZV524299:BZV524318 CJR524299:CJR524318 CTN524299:CTN524318 DDJ524299:DDJ524318 DNF524299:DNF524318 DXB524299:DXB524318 EGX524299:EGX524318 EQT524299:EQT524318 FAP524299:FAP524318 FKL524299:FKL524318 FUH524299:FUH524318 GED524299:GED524318 GNZ524299:GNZ524318 GXV524299:GXV524318 HHR524299:HHR524318 HRN524299:HRN524318 IBJ524299:IBJ524318 ILF524299:ILF524318 IVB524299:IVB524318 JEX524299:JEX524318 JOT524299:JOT524318 JYP524299:JYP524318 KIL524299:KIL524318 KSH524299:KSH524318 LCD524299:LCD524318 LLZ524299:LLZ524318 LVV524299:LVV524318 MFR524299:MFR524318 MPN524299:MPN524318 MZJ524299:MZJ524318 NJF524299:NJF524318 NTB524299:NTB524318 OCX524299:OCX524318 OMT524299:OMT524318 OWP524299:OWP524318 PGL524299:PGL524318 PQH524299:PQH524318 QAD524299:QAD524318 QJZ524299:QJZ524318 QTV524299:QTV524318 RDR524299:RDR524318 RNN524299:RNN524318 RXJ524299:RXJ524318 SHF524299:SHF524318 SRB524299:SRB524318 TAX524299:TAX524318 TKT524299:TKT524318 TUP524299:TUP524318 UEL524299:UEL524318 UOH524299:UOH524318 UYD524299:UYD524318 VHZ524299:VHZ524318 VRV524299:VRV524318 WBR524299:WBR524318 WLN524299:WLN524318 WVJ524299:WVJ524318 B589835:B589854 IX589835:IX589854 ST589835:ST589854 ACP589835:ACP589854 AML589835:AML589854 AWH589835:AWH589854 BGD589835:BGD589854 BPZ589835:BPZ589854 BZV589835:BZV589854 CJR589835:CJR589854 CTN589835:CTN589854 DDJ589835:DDJ589854 DNF589835:DNF589854 DXB589835:DXB589854 EGX589835:EGX589854 EQT589835:EQT589854 FAP589835:FAP589854 FKL589835:FKL589854 FUH589835:FUH589854 GED589835:GED589854 GNZ589835:GNZ589854 GXV589835:GXV589854 HHR589835:HHR589854 HRN589835:HRN589854 IBJ589835:IBJ589854 ILF589835:ILF589854 IVB589835:IVB589854 JEX589835:JEX589854 JOT589835:JOT589854 JYP589835:JYP589854 KIL589835:KIL589854 KSH589835:KSH589854 LCD589835:LCD589854 LLZ589835:LLZ589854 LVV589835:LVV589854 MFR589835:MFR589854 MPN589835:MPN589854 MZJ589835:MZJ589854 NJF589835:NJF589854 NTB589835:NTB589854 OCX589835:OCX589854 OMT589835:OMT589854 OWP589835:OWP589854 PGL589835:PGL589854 PQH589835:PQH589854 QAD589835:QAD589854 QJZ589835:QJZ589854 QTV589835:QTV589854 RDR589835:RDR589854 RNN589835:RNN589854 RXJ589835:RXJ589854 SHF589835:SHF589854 SRB589835:SRB589854 TAX589835:TAX589854 TKT589835:TKT589854 TUP589835:TUP589854 UEL589835:UEL589854 UOH589835:UOH589854 UYD589835:UYD589854 VHZ589835:VHZ589854 VRV589835:VRV589854 WBR589835:WBR589854 WLN589835:WLN589854 WVJ589835:WVJ589854 B655371:B655390 IX655371:IX655390 ST655371:ST655390 ACP655371:ACP655390 AML655371:AML655390 AWH655371:AWH655390 BGD655371:BGD655390 BPZ655371:BPZ655390 BZV655371:BZV655390 CJR655371:CJR655390 CTN655371:CTN655390 DDJ655371:DDJ655390 DNF655371:DNF655390 DXB655371:DXB655390 EGX655371:EGX655390 EQT655371:EQT655390 FAP655371:FAP655390 FKL655371:FKL655390 FUH655371:FUH655390 GED655371:GED655390 GNZ655371:GNZ655390 GXV655371:GXV655390 HHR655371:HHR655390 HRN655371:HRN655390 IBJ655371:IBJ655390 ILF655371:ILF655390 IVB655371:IVB655390 JEX655371:JEX655390 JOT655371:JOT655390 JYP655371:JYP655390 KIL655371:KIL655390 KSH655371:KSH655390 LCD655371:LCD655390 LLZ655371:LLZ655390 LVV655371:LVV655390 MFR655371:MFR655390 MPN655371:MPN655390 MZJ655371:MZJ655390 NJF655371:NJF655390 NTB655371:NTB655390 OCX655371:OCX655390 OMT655371:OMT655390 OWP655371:OWP655390 PGL655371:PGL655390 PQH655371:PQH655390 QAD655371:QAD655390 QJZ655371:QJZ655390 QTV655371:QTV655390 RDR655371:RDR655390 RNN655371:RNN655390 RXJ655371:RXJ655390 SHF655371:SHF655390 SRB655371:SRB655390 TAX655371:TAX655390 TKT655371:TKT655390 TUP655371:TUP655390 UEL655371:UEL655390 UOH655371:UOH655390 UYD655371:UYD655390 VHZ655371:VHZ655390 VRV655371:VRV655390 WBR655371:WBR655390 WLN655371:WLN655390 WVJ655371:WVJ655390 B720907:B720926 IX720907:IX720926 ST720907:ST720926 ACP720907:ACP720926 AML720907:AML720926 AWH720907:AWH720926 BGD720907:BGD720926 BPZ720907:BPZ720926 BZV720907:BZV720926 CJR720907:CJR720926 CTN720907:CTN720926 DDJ720907:DDJ720926 DNF720907:DNF720926 DXB720907:DXB720926 EGX720907:EGX720926 EQT720907:EQT720926 FAP720907:FAP720926 FKL720907:FKL720926 FUH720907:FUH720926 GED720907:GED720926 GNZ720907:GNZ720926 GXV720907:GXV720926 HHR720907:HHR720926 HRN720907:HRN720926 IBJ720907:IBJ720926 ILF720907:ILF720926 IVB720907:IVB720926 JEX720907:JEX720926 JOT720907:JOT720926 JYP720907:JYP720926 KIL720907:KIL720926 KSH720907:KSH720926 LCD720907:LCD720926 LLZ720907:LLZ720926 LVV720907:LVV720926 MFR720907:MFR720926 MPN720907:MPN720926 MZJ720907:MZJ720926 NJF720907:NJF720926 NTB720907:NTB720926 OCX720907:OCX720926 OMT720907:OMT720926 OWP720907:OWP720926 PGL720907:PGL720926 PQH720907:PQH720926 QAD720907:QAD720926 QJZ720907:QJZ720926 QTV720907:QTV720926 RDR720907:RDR720926 RNN720907:RNN720926 RXJ720907:RXJ720926 SHF720907:SHF720926 SRB720907:SRB720926 TAX720907:TAX720926 TKT720907:TKT720926 TUP720907:TUP720926 UEL720907:UEL720926 UOH720907:UOH720926 UYD720907:UYD720926 VHZ720907:VHZ720926 VRV720907:VRV720926 WBR720907:WBR720926 WLN720907:WLN720926 WVJ720907:WVJ720926 B786443:B786462 IX786443:IX786462 ST786443:ST786462 ACP786443:ACP786462 AML786443:AML786462 AWH786443:AWH786462 BGD786443:BGD786462 BPZ786443:BPZ786462 BZV786443:BZV786462 CJR786443:CJR786462 CTN786443:CTN786462 DDJ786443:DDJ786462 DNF786443:DNF786462 DXB786443:DXB786462 EGX786443:EGX786462 EQT786443:EQT786462 FAP786443:FAP786462 FKL786443:FKL786462 FUH786443:FUH786462 GED786443:GED786462 GNZ786443:GNZ786462 GXV786443:GXV786462 HHR786443:HHR786462 HRN786443:HRN786462 IBJ786443:IBJ786462 ILF786443:ILF786462 IVB786443:IVB786462 JEX786443:JEX786462 JOT786443:JOT786462 JYP786443:JYP786462 KIL786443:KIL786462 KSH786443:KSH786462 LCD786443:LCD786462 LLZ786443:LLZ786462 LVV786443:LVV786462 MFR786443:MFR786462 MPN786443:MPN786462 MZJ786443:MZJ786462 NJF786443:NJF786462 NTB786443:NTB786462 OCX786443:OCX786462 OMT786443:OMT786462 OWP786443:OWP786462 PGL786443:PGL786462 PQH786443:PQH786462 QAD786443:QAD786462 QJZ786443:QJZ786462 QTV786443:QTV786462 RDR786443:RDR786462 RNN786443:RNN786462 RXJ786443:RXJ786462 SHF786443:SHF786462 SRB786443:SRB786462 TAX786443:TAX786462 TKT786443:TKT786462 TUP786443:TUP786462 UEL786443:UEL786462 UOH786443:UOH786462 UYD786443:UYD786462 VHZ786443:VHZ786462 VRV786443:VRV786462 WBR786443:WBR786462 WLN786443:WLN786462 WVJ786443:WVJ786462 B851979:B851998 IX851979:IX851998 ST851979:ST851998 ACP851979:ACP851998 AML851979:AML851998 AWH851979:AWH851998 BGD851979:BGD851998 BPZ851979:BPZ851998 BZV851979:BZV851998 CJR851979:CJR851998 CTN851979:CTN851998 DDJ851979:DDJ851998 DNF851979:DNF851998 DXB851979:DXB851998 EGX851979:EGX851998 EQT851979:EQT851998 FAP851979:FAP851998 FKL851979:FKL851998 FUH851979:FUH851998 GED851979:GED851998 GNZ851979:GNZ851998 GXV851979:GXV851998 HHR851979:HHR851998 HRN851979:HRN851998 IBJ851979:IBJ851998 ILF851979:ILF851998 IVB851979:IVB851998 JEX851979:JEX851998 JOT851979:JOT851998 JYP851979:JYP851998 KIL851979:KIL851998 KSH851979:KSH851998 LCD851979:LCD851998 LLZ851979:LLZ851998 LVV851979:LVV851998 MFR851979:MFR851998 MPN851979:MPN851998 MZJ851979:MZJ851998 NJF851979:NJF851998 NTB851979:NTB851998 OCX851979:OCX851998 OMT851979:OMT851998 OWP851979:OWP851998 PGL851979:PGL851998 PQH851979:PQH851998 QAD851979:QAD851998 QJZ851979:QJZ851998 QTV851979:QTV851998 RDR851979:RDR851998 RNN851979:RNN851998 RXJ851979:RXJ851998 SHF851979:SHF851998 SRB851979:SRB851998 TAX851979:TAX851998 TKT851979:TKT851998 TUP851979:TUP851998 UEL851979:UEL851998 UOH851979:UOH851998 UYD851979:UYD851998 VHZ851979:VHZ851998 VRV851979:VRV851998 WBR851979:WBR851998 WLN851979:WLN851998 WVJ851979:WVJ851998 B917515:B917534 IX917515:IX917534 ST917515:ST917534 ACP917515:ACP917534 AML917515:AML917534 AWH917515:AWH917534 BGD917515:BGD917534 BPZ917515:BPZ917534 BZV917515:BZV917534 CJR917515:CJR917534 CTN917515:CTN917534 DDJ917515:DDJ917534 DNF917515:DNF917534 DXB917515:DXB917534 EGX917515:EGX917534 EQT917515:EQT917534 FAP917515:FAP917534 FKL917515:FKL917534 FUH917515:FUH917534 GED917515:GED917534 GNZ917515:GNZ917534 GXV917515:GXV917534 HHR917515:HHR917534 HRN917515:HRN917534 IBJ917515:IBJ917534 ILF917515:ILF917534 IVB917515:IVB917534 JEX917515:JEX917534 JOT917515:JOT917534 JYP917515:JYP917534 KIL917515:KIL917534 KSH917515:KSH917534 LCD917515:LCD917534 LLZ917515:LLZ917534 LVV917515:LVV917534 MFR917515:MFR917534 MPN917515:MPN917534 MZJ917515:MZJ917534 NJF917515:NJF917534 NTB917515:NTB917534 OCX917515:OCX917534 OMT917515:OMT917534 OWP917515:OWP917534 PGL917515:PGL917534 PQH917515:PQH917534 QAD917515:QAD917534 QJZ917515:QJZ917534 QTV917515:QTV917534 RDR917515:RDR917534 RNN917515:RNN917534 RXJ917515:RXJ917534 SHF917515:SHF917534 SRB917515:SRB917534 TAX917515:TAX917534 TKT917515:TKT917534 TUP917515:TUP917534 UEL917515:UEL917534 UOH917515:UOH917534 UYD917515:UYD917534 VHZ917515:VHZ917534 VRV917515:VRV917534 WBR917515:WBR917534 WLN917515:WLN917534 WVJ917515:WVJ917534 B983051:B983070 IX983051:IX983070 ST983051:ST983070 ACP983051:ACP983070 AML983051:AML983070 AWH983051:AWH983070 BGD983051:BGD983070 BPZ983051:BPZ983070 BZV983051:BZV983070 CJR983051:CJR983070 CTN983051:CTN983070 DDJ983051:DDJ983070 DNF983051:DNF983070 DXB983051:DXB983070 EGX983051:EGX983070 EQT983051:EQT983070 FAP983051:FAP983070 FKL983051:FKL983070 FUH983051:FUH983070 GED983051:GED983070 GNZ983051:GNZ983070 GXV983051:GXV983070 HHR983051:HHR983070 HRN983051:HRN983070 IBJ983051:IBJ983070 ILF983051:ILF983070 IVB983051:IVB983070 JEX983051:JEX983070 JOT983051:JOT983070 JYP983051:JYP983070 KIL983051:KIL983070 KSH983051:KSH983070 LCD983051:LCD983070 LLZ983051:LLZ983070 LVV983051:LVV983070 MFR983051:MFR983070 MPN983051:MPN983070 MZJ983051:MZJ983070 NJF983051:NJF983070 NTB983051:NTB983070 OCX983051:OCX983070 OMT983051:OMT983070 OWP983051:OWP983070 PGL983051:PGL983070 PQH983051:PQH983070 QAD983051:QAD983070 QJZ983051:QJZ983070 QTV983051:QTV983070 RDR983051:RDR983070 RNN983051:RNN983070 RXJ983051:RXJ983070 SHF983051:SHF983070 SRB983051:SRB983070 TAX983051:TAX983070 TKT983051:TKT983070 TUP983051:TUP983070 UEL983051:UEL983070 UOH983051:UOH983070 UYD983051:UYD983070 VHZ983051:VHZ983070 VRV983051:VRV983070 WBR983051:WBR983070 WLN983051:WLN983070 B11:B30" xr:uid="{C228929E-C700-4F25-A842-79500C7CE28B}">
      <formula1>1</formula1>
      <formula2>6</formula2>
    </dataValidation>
    <dataValidation imeMode="off" allowBlank="1" showInputMessage="1" showErrorMessage="1" sqref="WVM983051:WVM983070 JE11:JE30 TA11:TA30 ACW11:ACW30 AMS11:AMS30 AWO11:AWO30 BGK11:BGK30 BQG11:BQG30 CAC11:CAC30 CJY11:CJY30 CTU11:CTU30 DDQ11:DDQ30 DNM11:DNM30 DXI11:DXI30 EHE11:EHE30 ERA11:ERA30 FAW11:FAW30 FKS11:FKS30 FUO11:FUO30 GEK11:GEK30 GOG11:GOG30 GYC11:GYC30 HHY11:HHY30 HRU11:HRU30 IBQ11:IBQ30 ILM11:ILM30 IVI11:IVI30 JFE11:JFE30 JPA11:JPA30 JYW11:JYW30 KIS11:KIS30 KSO11:KSO30 LCK11:LCK30 LMG11:LMG30 LWC11:LWC30 MFY11:MFY30 MPU11:MPU30 MZQ11:MZQ30 NJM11:NJM30 NTI11:NTI30 ODE11:ODE30 ONA11:ONA30 OWW11:OWW30 PGS11:PGS30 PQO11:PQO30 QAK11:QAK30 QKG11:QKG30 QUC11:QUC30 RDY11:RDY30 RNU11:RNU30 RXQ11:RXQ30 SHM11:SHM30 SRI11:SRI30 TBE11:TBE30 TLA11:TLA30 TUW11:TUW30 UES11:UES30 UOO11:UOO30 UYK11:UYK30 VIG11:VIG30 VSC11:VSC30 WBY11:WBY30 WLU11:WLU30 WVQ11:WVQ30 I65547:I65566 JE65547:JE65566 TA65547:TA65566 ACW65547:ACW65566 AMS65547:AMS65566 AWO65547:AWO65566 BGK65547:BGK65566 BQG65547:BQG65566 CAC65547:CAC65566 CJY65547:CJY65566 CTU65547:CTU65566 DDQ65547:DDQ65566 DNM65547:DNM65566 DXI65547:DXI65566 EHE65547:EHE65566 ERA65547:ERA65566 FAW65547:FAW65566 FKS65547:FKS65566 FUO65547:FUO65566 GEK65547:GEK65566 GOG65547:GOG65566 GYC65547:GYC65566 HHY65547:HHY65566 HRU65547:HRU65566 IBQ65547:IBQ65566 ILM65547:ILM65566 IVI65547:IVI65566 JFE65547:JFE65566 JPA65547:JPA65566 JYW65547:JYW65566 KIS65547:KIS65566 KSO65547:KSO65566 LCK65547:LCK65566 LMG65547:LMG65566 LWC65547:LWC65566 MFY65547:MFY65566 MPU65547:MPU65566 MZQ65547:MZQ65566 NJM65547:NJM65566 NTI65547:NTI65566 ODE65547:ODE65566 ONA65547:ONA65566 OWW65547:OWW65566 PGS65547:PGS65566 PQO65547:PQO65566 QAK65547:QAK65566 QKG65547:QKG65566 QUC65547:QUC65566 RDY65547:RDY65566 RNU65547:RNU65566 RXQ65547:RXQ65566 SHM65547:SHM65566 SRI65547:SRI65566 TBE65547:TBE65566 TLA65547:TLA65566 TUW65547:TUW65566 UES65547:UES65566 UOO65547:UOO65566 UYK65547:UYK65566 VIG65547:VIG65566 VSC65547:VSC65566 WBY65547:WBY65566 WLU65547:WLU65566 WVQ65547:WVQ65566 I131083:I131102 JE131083:JE131102 TA131083:TA131102 ACW131083:ACW131102 AMS131083:AMS131102 AWO131083:AWO131102 BGK131083:BGK131102 BQG131083:BQG131102 CAC131083:CAC131102 CJY131083:CJY131102 CTU131083:CTU131102 DDQ131083:DDQ131102 DNM131083:DNM131102 DXI131083:DXI131102 EHE131083:EHE131102 ERA131083:ERA131102 FAW131083:FAW131102 FKS131083:FKS131102 FUO131083:FUO131102 GEK131083:GEK131102 GOG131083:GOG131102 GYC131083:GYC131102 HHY131083:HHY131102 HRU131083:HRU131102 IBQ131083:IBQ131102 ILM131083:ILM131102 IVI131083:IVI131102 JFE131083:JFE131102 JPA131083:JPA131102 JYW131083:JYW131102 KIS131083:KIS131102 KSO131083:KSO131102 LCK131083:LCK131102 LMG131083:LMG131102 LWC131083:LWC131102 MFY131083:MFY131102 MPU131083:MPU131102 MZQ131083:MZQ131102 NJM131083:NJM131102 NTI131083:NTI131102 ODE131083:ODE131102 ONA131083:ONA131102 OWW131083:OWW131102 PGS131083:PGS131102 PQO131083:PQO131102 QAK131083:QAK131102 QKG131083:QKG131102 QUC131083:QUC131102 RDY131083:RDY131102 RNU131083:RNU131102 RXQ131083:RXQ131102 SHM131083:SHM131102 SRI131083:SRI131102 TBE131083:TBE131102 TLA131083:TLA131102 TUW131083:TUW131102 UES131083:UES131102 UOO131083:UOO131102 UYK131083:UYK131102 VIG131083:VIG131102 VSC131083:VSC131102 WBY131083:WBY131102 WLU131083:WLU131102 WVQ131083:WVQ131102 I196619:I196638 JE196619:JE196638 TA196619:TA196638 ACW196619:ACW196638 AMS196619:AMS196638 AWO196619:AWO196638 BGK196619:BGK196638 BQG196619:BQG196638 CAC196619:CAC196638 CJY196619:CJY196638 CTU196619:CTU196638 DDQ196619:DDQ196638 DNM196619:DNM196638 DXI196619:DXI196638 EHE196619:EHE196638 ERA196619:ERA196638 FAW196619:FAW196638 FKS196619:FKS196638 FUO196619:FUO196638 GEK196619:GEK196638 GOG196619:GOG196638 GYC196619:GYC196638 HHY196619:HHY196638 HRU196619:HRU196638 IBQ196619:IBQ196638 ILM196619:ILM196638 IVI196619:IVI196638 JFE196619:JFE196638 JPA196619:JPA196638 JYW196619:JYW196638 KIS196619:KIS196638 KSO196619:KSO196638 LCK196619:LCK196638 LMG196619:LMG196638 LWC196619:LWC196638 MFY196619:MFY196638 MPU196619:MPU196638 MZQ196619:MZQ196638 NJM196619:NJM196638 NTI196619:NTI196638 ODE196619:ODE196638 ONA196619:ONA196638 OWW196619:OWW196638 PGS196619:PGS196638 PQO196619:PQO196638 QAK196619:QAK196638 QKG196619:QKG196638 QUC196619:QUC196638 RDY196619:RDY196638 RNU196619:RNU196638 RXQ196619:RXQ196638 SHM196619:SHM196638 SRI196619:SRI196638 TBE196619:TBE196638 TLA196619:TLA196638 TUW196619:TUW196638 UES196619:UES196638 UOO196619:UOO196638 UYK196619:UYK196638 VIG196619:VIG196638 VSC196619:VSC196638 WBY196619:WBY196638 WLU196619:WLU196638 WVQ196619:WVQ196638 I262155:I262174 JE262155:JE262174 TA262155:TA262174 ACW262155:ACW262174 AMS262155:AMS262174 AWO262155:AWO262174 BGK262155:BGK262174 BQG262155:BQG262174 CAC262155:CAC262174 CJY262155:CJY262174 CTU262155:CTU262174 DDQ262155:DDQ262174 DNM262155:DNM262174 DXI262155:DXI262174 EHE262155:EHE262174 ERA262155:ERA262174 FAW262155:FAW262174 FKS262155:FKS262174 FUO262155:FUO262174 GEK262155:GEK262174 GOG262155:GOG262174 GYC262155:GYC262174 HHY262155:HHY262174 HRU262155:HRU262174 IBQ262155:IBQ262174 ILM262155:ILM262174 IVI262155:IVI262174 JFE262155:JFE262174 JPA262155:JPA262174 JYW262155:JYW262174 KIS262155:KIS262174 KSO262155:KSO262174 LCK262155:LCK262174 LMG262155:LMG262174 LWC262155:LWC262174 MFY262155:MFY262174 MPU262155:MPU262174 MZQ262155:MZQ262174 NJM262155:NJM262174 NTI262155:NTI262174 ODE262155:ODE262174 ONA262155:ONA262174 OWW262155:OWW262174 PGS262155:PGS262174 PQO262155:PQO262174 QAK262155:QAK262174 QKG262155:QKG262174 QUC262155:QUC262174 RDY262155:RDY262174 RNU262155:RNU262174 RXQ262155:RXQ262174 SHM262155:SHM262174 SRI262155:SRI262174 TBE262155:TBE262174 TLA262155:TLA262174 TUW262155:TUW262174 UES262155:UES262174 UOO262155:UOO262174 UYK262155:UYK262174 VIG262155:VIG262174 VSC262155:VSC262174 WBY262155:WBY262174 WLU262155:WLU262174 WVQ262155:WVQ262174 I327691:I327710 JE327691:JE327710 TA327691:TA327710 ACW327691:ACW327710 AMS327691:AMS327710 AWO327691:AWO327710 BGK327691:BGK327710 BQG327691:BQG327710 CAC327691:CAC327710 CJY327691:CJY327710 CTU327691:CTU327710 DDQ327691:DDQ327710 DNM327691:DNM327710 DXI327691:DXI327710 EHE327691:EHE327710 ERA327691:ERA327710 FAW327691:FAW327710 FKS327691:FKS327710 FUO327691:FUO327710 GEK327691:GEK327710 GOG327691:GOG327710 GYC327691:GYC327710 HHY327691:HHY327710 HRU327691:HRU327710 IBQ327691:IBQ327710 ILM327691:ILM327710 IVI327691:IVI327710 JFE327691:JFE327710 JPA327691:JPA327710 JYW327691:JYW327710 KIS327691:KIS327710 KSO327691:KSO327710 LCK327691:LCK327710 LMG327691:LMG327710 LWC327691:LWC327710 MFY327691:MFY327710 MPU327691:MPU327710 MZQ327691:MZQ327710 NJM327691:NJM327710 NTI327691:NTI327710 ODE327691:ODE327710 ONA327691:ONA327710 OWW327691:OWW327710 PGS327691:PGS327710 PQO327691:PQO327710 QAK327691:QAK327710 QKG327691:QKG327710 QUC327691:QUC327710 RDY327691:RDY327710 RNU327691:RNU327710 RXQ327691:RXQ327710 SHM327691:SHM327710 SRI327691:SRI327710 TBE327691:TBE327710 TLA327691:TLA327710 TUW327691:TUW327710 UES327691:UES327710 UOO327691:UOO327710 UYK327691:UYK327710 VIG327691:VIG327710 VSC327691:VSC327710 WBY327691:WBY327710 WLU327691:WLU327710 WVQ327691:WVQ327710 I393227:I393246 JE393227:JE393246 TA393227:TA393246 ACW393227:ACW393246 AMS393227:AMS393246 AWO393227:AWO393246 BGK393227:BGK393246 BQG393227:BQG393246 CAC393227:CAC393246 CJY393227:CJY393246 CTU393227:CTU393246 DDQ393227:DDQ393246 DNM393227:DNM393246 DXI393227:DXI393246 EHE393227:EHE393246 ERA393227:ERA393246 FAW393227:FAW393246 FKS393227:FKS393246 FUO393227:FUO393246 GEK393227:GEK393246 GOG393227:GOG393246 GYC393227:GYC393246 HHY393227:HHY393246 HRU393227:HRU393246 IBQ393227:IBQ393246 ILM393227:ILM393246 IVI393227:IVI393246 JFE393227:JFE393246 JPA393227:JPA393246 JYW393227:JYW393246 KIS393227:KIS393246 KSO393227:KSO393246 LCK393227:LCK393246 LMG393227:LMG393246 LWC393227:LWC393246 MFY393227:MFY393246 MPU393227:MPU393246 MZQ393227:MZQ393246 NJM393227:NJM393246 NTI393227:NTI393246 ODE393227:ODE393246 ONA393227:ONA393246 OWW393227:OWW393246 PGS393227:PGS393246 PQO393227:PQO393246 QAK393227:QAK393246 QKG393227:QKG393246 QUC393227:QUC393246 RDY393227:RDY393246 RNU393227:RNU393246 RXQ393227:RXQ393246 SHM393227:SHM393246 SRI393227:SRI393246 TBE393227:TBE393246 TLA393227:TLA393246 TUW393227:TUW393246 UES393227:UES393246 UOO393227:UOO393246 UYK393227:UYK393246 VIG393227:VIG393246 VSC393227:VSC393246 WBY393227:WBY393246 WLU393227:WLU393246 WVQ393227:WVQ393246 I458763:I458782 JE458763:JE458782 TA458763:TA458782 ACW458763:ACW458782 AMS458763:AMS458782 AWO458763:AWO458782 BGK458763:BGK458782 BQG458763:BQG458782 CAC458763:CAC458782 CJY458763:CJY458782 CTU458763:CTU458782 DDQ458763:DDQ458782 DNM458763:DNM458782 DXI458763:DXI458782 EHE458763:EHE458782 ERA458763:ERA458782 FAW458763:FAW458782 FKS458763:FKS458782 FUO458763:FUO458782 GEK458763:GEK458782 GOG458763:GOG458782 GYC458763:GYC458782 HHY458763:HHY458782 HRU458763:HRU458782 IBQ458763:IBQ458782 ILM458763:ILM458782 IVI458763:IVI458782 JFE458763:JFE458782 JPA458763:JPA458782 JYW458763:JYW458782 KIS458763:KIS458782 KSO458763:KSO458782 LCK458763:LCK458782 LMG458763:LMG458782 LWC458763:LWC458782 MFY458763:MFY458782 MPU458763:MPU458782 MZQ458763:MZQ458782 NJM458763:NJM458782 NTI458763:NTI458782 ODE458763:ODE458782 ONA458763:ONA458782 OWW458763:OWW458782 PGS458763:PGS458782 PQO458763:PQO458782 QAK458763:QAK458782 QKG458763:QKG458782 QUC458763:QUC458782 RDY458763:RDY458782 RNU458763:RNU458782 RXQ458763:RXQ458782 SHM458763:SHM458782 SRI458763:SRI458782 TBE458763:TBE458782 TLA458763:TLA458782 TUW458763:TUW458782 UES458763:UES458782 UOO458763:UOO458782 UYK458763:UYK458782 VIG458763:VIG458782 VSC458763:VSC458782 WBY458763:WBY458782 WLU458763:WLU458782 WVQ458763:WVQ458782 I524299:I524318 JE524299:JE524318 TA524299:TA524318 ACW524299:ACW524318 AMS524299:AMS524318 AWO524299:AWO524318 BGK524299:BGK524318 BQG524299:BQG524318 CAC524299:CAC524318 CJY524299:CJY524318 CTU524299:CTU524318 DDQ524299:DDQ524318 DNM524299:DNM524318 DXI524299:DXI524318 EHE524299:EHE524318 ERA524299:ERA524318 FAW524299:FAW524318 FKS524299:FKS524318 FUO524299:FUO524318 GEK524299:GEK524318 GOG524299:GOG524318 GYC524299:GYC524318 HHY524299:HHY524318 HRU524299:HRU524318 IBQ524299:IBQ524318 ILM524299:ILM524318 IVI524299:IVI524318 JFE524299:JFE524318 JPA524299:JPA524318 JYW524299:JYW524318 KIS524299:KIS524318 KSO524299:KSO524318 LCK524299:LCK524318 LMG524299:LMG524318 LWC524299:LWC524318 MFY524299:MFY524318 MPU524299:MPU524318 MZQ524299:MZQ524318 NJM524299:NJM524318 NTI524299:NTI524318 ODE524299:ODE524318 ONA524299:ONA524318 OWW524299:OWW524318 PGS524299:PGS524318 PQO524299:PQO524318 QAK524299:QAK524318 QKG524299:QKG524318 QUC524299:QUC524318 RDY524299:RDY524318 RNU524299:RNU524318 RXQ524299:RXQ524318 SHM524299:SHM524318 SRI524299:SRI524318 TBE524299:TBE524318 TLA524299:TLA524318 TUW524299:TUW524318 UES524299:UES524318 UOO524299:UOO524318 UYK524299:UYK524318 VIG524299:VIG524318 VSC524299:VSC524318 WBY524299:WBY524318 WLU524299:WLU524318 WVQ524299:WVQ524318 I589835:I589854 JE589835:JE589854 TA589835:TA589854 ACW589835:ACW589854 AMS589835:AMS589854 AWO589835:AWO589854 BGK589835:BGK589854 BQG589835:BQG589854 CAC589835:CAC589854 CJY589835:CJY589854 CTU589835:CTU589854 DDQ589835:DDQ589854 DNM589835:DNM589854 DXI589835:DXI589854 EHE589835:EHE589854 ERA589835:ERA589854 FAW589835:FAW589854 FKS589835:FKS589854 FUO589835:FUO589854 GEK589835:GEK589854 GOG589835:GOG589854 GYC589835:GYC589854 HHY589835:HHY589854 HRU589835:HRU589854 IBQ589835:IBQ589854 ILM589835:ILM589854 IVI589835:IVI589854 JFE589835:JFE589854 JPA589835:JPA589854 JYW589835:JYW589854 KIS589835:KIS589854 KSO589835:KSO589854 LCK589835:LCK589854 LMG589835:LMG589854 LWC589835:LWC589854 MFY589835:MFY589854 MPU589835:MPU589854 MZQ589835:MZQ589854 NJM589835:NJM589854 NTI589835:NTI589854 ODE589835:ODE589854 ONA589835:ONA589854 OWW589835:OWW589854 PGS589835:PGS589854 PQO589835:PQO589854 QAK589835:QAK589854 QKG589835:QKG589854 QUC589835:QUC589854 RDY589835:RDY589854 RNU589835:RNU589854 RXQ589835:RXQ589854 SHM589835:SHM589854 SRI589835:SRI589854 TBE589835:TBE589854 TLA589835:TLA589854 TUW589835:TUW589854 UES589835:UES589854 UOO589835:UOO589854 UYK589835:UYK589854 VIG589835:VIG589854 VSC589835:VSC589854 WBY589835:WBY589854 WLU589835:WLU589854 WVQ589835:WVQ589854 I655371:I655390 JE655371:JE655390 TA655371:TA655390 ACW655371:ACW655390 AMS655371:AMS655390 AWO655371:AWO655390 BGK655371:BGK655390 BQG655371:BQG655390 CAC655371:CAC655390 CJY655371:CJY655390 CTU655371:CTU655390 DDQ655371:DDQ655390 DNM655371:DNM655390 DXI655371:DXI655390 EHE655371:EHE655390 ERA655371:ERA655390 FAW655371:FAW655390 FKS655371:FKS655390 FUO655371:FUO655390 GEK655371:GEK655390 GOG655371:GOG655390 GYC655371:GYC655390 HHY655371:HHY655390 HRU655371:HRU655390 IBQ655371:IBQ655390 ILM655371:ILM655390 IVI655371:IVI655390 JFE655371:JFE655390 JPA655371:JPA655390 JYW655371:JYW655390 KIS655371:KIS655390 KSO655371:KSO655390 LCK655371:LCK655390 LMG655371:LMG655390 LWC655371:LWC655390 MFY655371:MFY655390 MPU655371:MPU655390 MZQ655371:MZQ655390 NJM655371:NJM655390 NTI655371:NTI655390 ODE655371:ODE655390 ONA655371:ONA655390 OWW655371:OWW655390 PGS655371:PGS655390 PQO655371:PQO655390 QAK655371:QAK655390 QKG655371:QKG655390 QUC655371:QUC655390 RDY655371:RDY655390 RNU655371:RNU655390 RXQ655371:RXQ655390 SHM655371:SHM655390 SRI655371:SRI655390 TBE655371:TBE655390 TLA655371:TLA655390 TUW655371:TUW655390 UES655371:UES655390 UOO655371:UOO655390 UYK655371:UYK655390 VIG655371:VIG655390 VSC655371:VSC655390 WBY655371:WBY655390 WLU655371:WLU655390 WVQ655371:WVQ655390 I720907:I720926 JE720907:JE720926 TA720907:TA720926 ACW720907:ACW720926 AMS720907:AMS720926 AWO720907:AWO720926 BGK720907:BGK720926 BQG720907:BQG720926 CAC720907:CAC720926 CJY720907:CJY720926 CTU720907:CTU720926 DDQ720907:DDQ720926 DNM720907:DNM720926 DXI720907:DXI720926 EHE720907:EHE720926 ERA720907:ERA720926 FAW720907:FAW720926 FKS720907:FKS720926 FUO720907:FUO720926 GEK720907:GEK720926 GOG720907:GOG720926 GYC720907:GYC720926 HHY720907:HHY720926 HRU720907:HRU720926 IBQ720907:IBQ720926 ILM720907:ILM720926 IVI720907:IVI720926 JFE720907:JFE720926 JPA720907:JPA720926 JYW720907:JYW720926 KIS720907:KIS720926 KSO720907:KSO720926 LCK720907:LCK720926 LMG720907:LMG720926 LWC720907:LWC720926 MFY720907:MFY720926 MPU720907:MPU720926 MZQ720907:MZQ720926 NJM720907:NJM720926 NTI720907:NTI720926 ODE720907:ODE720926 ONA720907:ONA720926 OWW720907:OWW720926 PGS720907:PGS720926 PQO720907:PQO720926 QAK720907:QAK720926 QKG720907:QKG720926 QUC720907:QUC720926 RDY720907:RDY720926 RNU720907:RNU720926 RXQ720907:RXQ720926 SHM720907:SHM720926 SRI720907:SRI720926 TBE720907:TBE720926 TLA720907:TLA720926 TUW720907:TUW720926 UES720907:UES720926 UOO720907:UOO720926 UYK720907:UYK720926 VIG720907:VIG720926 VSC720907:VSC720926 WBY720907:WBY720926 WLU720907:WLU720926 WVQ720907:WVQ720926 I786443:I786462 JE786443:JE786462 TA786443:TA786462 ACW786443:ACW786462 AMS786443:AMS786462 AWO786443:AWO786462 BGK786443:BGK786462 BQG786443:BQG786462 CAC786443:CAC786462 CJY786443:CJY786462 CTU786443:CTU786462 DDQ786443:DDQ786462 DNM786443:DNM786462 DXI786443:DXI786462 EHE786443:EHE786462 ERA786443:ERA786462 FAW786443:FAW786462 FKS786443:FKS786462 FUO786443:FUO786462 GEK786443:GEK786462 GOG786443:GOG786462 GYC786443:GYC786462 HHY786443:HHY786462 HRU786443:HRU786462 IBQ786443:IBQ786462 ILM786443:ILM786462 IVI786443:IVI786462 JFE786443:JFE786462 JPA786443:JPA786462 JYW786443:JYW786462 KIS786443:KIS786462 KSO786443:KSO786462 LCK786443:LCK786462 LMG786443:LMG786462 LWC786443:LWC786462 MFY786443:MFY786462 MPU786443:MPU786462 MZQ786443:MZQ786462 NJM786443:NJM786462 NTI786443:NTI786462 ODE786443:ODE786462 ONA786443:ONA786462 OWW786443:OWW786462 PGS786443:PGS786462 PQO786443:PQO786462 QAK786443:QAK786462 QKG786443:QKG786462 QUC786443:QUC786462 RDY786443:RDY786462 RNU786443:RNU786462 RXQ786443:RXQ786462 SHM786443:SHM786462 SRI786443:SRI786462 TBE786443:TBE786462 TLA786443:TLA786462 TUW786443:TUW786462 UES786443:UES786462 UOO786443:UOO786462 UYK786443:UYK786462 VIG786443:VIG786462 VSC786443:VSC786462 WBY786443:WBY786462 WLU786443:WLU786462 WVQ786443:WVQ786462 I851979:I851998 JE851979:JE851998 TA851979:TA851998 ACW851979:ACW851998 AMS851979:AMS851998 AWO851979:AWO851998 BGK851979:BGK851998 BQG851979:BQG851998 CAC851979:CAC851998 CJY851979:CJY851998 CTU851979:CTU851998 DDQ851979:DDQ851998 DNM851979:DNM851998 DXI851979:DXI851998 EHE851979:EHE851998 ERA851979:ERA851998 FAW851979:FAW851998 FKS851979:FKS851998 FUO851979:FUO851998 GEK851979:GEK851998 GOG851979:GOG851998 GYC851979:GYC851998 HHY851979:HHY851998 HRU851979:HRU851998 IBQ851979:IBQ851998 ILM851979:ILM851998 IVI851979:IVI851998 JFE851979:JFE851998 JPA851979:JPA851998 JYW851979:JYW851998 KIS851979:KIS851998 KSO851979:KSO851998 LCK851979:LCK851998 LMG851979:LMG851998 LWC851979:LWC851998 MFY851979:MFY851998 MPU851979:MPU851998 MZQ851979:MZQ851998 NJM851979:NJM851998 NTI851979:NTI851998 ODE851979:ODE851998 ONA851979:ONA851998 OWW851979:OWW851998 PGS851979:PGS851998 PQO851979:PQO851998 QAK851979:QAK851998 QKG851979:QKG851998 QUC851979:QUC851998 RDY851979:RDY851998 RNU851979:RNU851998 RXQ851979:RXQ851998 SHM851979:SHM851998 SRI851979:SRI851998 TBE851979:TBE851998 TLA851979:TLA851998 TUW851979:TUW851998 UES851979:UES851998 UOO851979:UOO851998 UYK851979:UYK851998 VIG851979:VIG851998 VSC851979:VSC851998 WBY851979:WBY851998 WLU851979:WLU851998 WVQ851979:WVQ851998 I917515:I917534 JE917515:JE917534 TA917515:TA917534 ACW917515:ACW917534 AMS917515:AMS917534 AWO917515:AWO917534 BGK917515:BGK917534 BQG917515:BQG917534 CAC917515:CAC917534 CJY917515:CJY917534 CTU917515:CTU917534 DDQ917515:DDQ917534 DNM917515:DNM917534 DXI917515:DXI917534 EHE917515:EHE917534 ERA917515:ERA917534 FAW917515:FAW917534 FKS917515:FKS917534 FUO917515:FUO917534 GEK917515:GEK917534 GOG917515:GOG917534 GYC917515:GYC917534 HHY917515:HHY917534 HRU917515:HRU917534 IBQ917515:IBQ917534 ILM917515:ILM917534 IVI917515:IVI917534 JFE917515:JFE917534 JPA917515:JPA917534 JYW917515:JYW917534 KIS917515:KIS917534 KSO917515:KSO917534 LCK917515:LCK917534 LMG917515:LMG917534 LWC917515:LWC917534 MFY917515:MFY917534 MPU917515:MPU917534 MZQ917515:MZQ917534 NJM917515:NJM917534 NTI917515:NTI917534 ODE917515:ODE917534 ONA917515:ONA917534 OWW917515:OWW917534 PGS917515:PGS917534 PQO917515:PQO917534 QAK917515:QAK917534 QKG917515:QKG917534 QUC917515:QUC917534 RDY917515:RDY917534 RNU917515:RNU917534 RXQ917515:RXQ917534 SHM917515:SHM917534 SRI917515:SRI917534 TBE917515:TBE917534 TLA917515:TLA917534 TUW917515:TUW917534 UES917515:UES917534 UOO917515:UOO917534 UYK917515:UYK917534 VIG917515:VIG917534 VSC917515:VSC917534 WBY917515:WBY917534 WLU917515:WLU917534 WVQ917515:WVQ917534 I983051:I983070 JE983051:JE983070 TA983051:TA983070 ACW983051:ACW983070 AMS983051:AMS983070 AWO983051:AWO983070 BGK983051:BGK983070 BQG983051:BQG983070 CAC983051:CAC983070 CJY983051:CJY983070 CTU983051:CTU983070 DDQ983051:DDQ983070 DNM983051:DNM983070 DXI983051:DXI983070 EHE983051:EHE983070 ERA983051:ERA983070 FAW983051:FAW983070 FKS983051:FKS983070 FUO983051:FUO983070 GEK983051:GEK983070 GOG983051:GOG983070 GYC983051:GYC983070 HHY983051:HHY983070 HRU983051:HRU983070 IBQ983051:IBQ983070 ILM983051:ILM983070 IVI983051:IVI983070 JFE983051:JFE983070 JPA983051:JPA983070 JYW983051:JYW983070 KIS983051:KIS983070 KSO983051:KSO983070 LCK983051:LCK983070 LMG983051:LMG983070 LWC983051:LWC983070 MFY983051:MFY983070 MPU983051:MPU983070 MZQ983051:MZQ983070 NJM983051:NJM983070 NTI983051:NTI983070 ODE983051:ODE983070 ONA983051:ONA983070 OWW983051:OWW983070 PGS983051:PGS983070 PQO983051:PQO983070 QAK983051:QAK983070 QKG983051:QKG983070 QUC983051:QUC983070 RDY983051:RDY983070 RNU983051:RNU983070 RXQ983051:RXQ983070 SHM983051:SHM983070 SRI983051:SRI983070 TBE983051:TBE983070 TLA983051:TLA983070 TUW983051:TUW983070 UES983051:UES983070 UOO983051:UOO983070 UYK983051:UYK983070 VIG983051:VIG983070 VSC983051:VSC983070 WBY983051:WBY983070 WLU983051:WLU983070 WVQ983051:WVQ983070 C11:C30 IY11:IY30 SU11:SU30 ACQ11:ACQ30 AMM11:AMM30 AWI11:AWI30 BGE11:BGE30 BQA11:BQA30 BZW11:BZW30 CJS11:CJS30 CTO11:CTO30 DDK11:DDK30 DNG11:DNG30 DXC11:DXC30 EGY11:EGY30 EQU11:EQU30 FAQ11:FAQ30 FKM11:FKM30 FUI11:FUI30 GEE11:GEE30 GOA11:GOA30 GXW11:GXW30 HHS11:HHS30 HRO11:HRO30 IBK11:IBK30 ILG11:ILG30 IVC11:IVC30 JEY11:JEY30 JOU11:JOU30 JYQ11:JYQ30 KIM11:KIM30 KSI11:KSI30 LCE11:LCE30 LMA11:LMA30 LVW11:LVW30 MFS11:MFS30 MPO11:MPO30 MZK11:MZK30 NJG11:NJG30 NTC11:NTC30 OCY11:OCY30 OMU11:OMU30 OWQ11:OWQ30 PGM11:PGM30 PQI11:PQI30 QAE11:QAE30 QKA11:QKA30 QTW11:QTW30 RDS11:RDS30 RNO11:RNO30 RXK11:RXK30 SHG11:SHG30 SRC11:SRC30 TAY11:TAY30 TKU11:TKU30 TUQ11:TUQ30 UEM11:UEM30 UOI11:UOI30 UYE11:UYE30 VIA11:VIA30 VRW11:VRW30 WBS11:WBS30 WLO11:WLO30 WVK11:WVK30 C65547:C65566 IY65547:IY65566 SU65547:SU65566 ACQ65547:ACQ65566 AMM65547:AMM65566 AWI65547:AWI65566 BGE65547:BGE65566 BQA65547:BQA65566 BZW65547:BZW65566 CJS65547:CJS65566 CTO65547:CTO65566 DDK65547:DDK65566 DNG65547:DNG65566 DXC65547:DXC65566 EGY65547:EGY65566 EQU65547:EQU65566 FAQ65547:FAQ65566 FKM65547:FKM65566 FUI65547:FUI65566 GEE65547:GEE65566 GOA65547:GOA65566 GXW65547:GXW65566 HHS65547:HHS65566 HRO65547:HRO65566 IBK65547:IBK65566 ILG65547:ILG65566 IVC65547:IVC65566 JEY65547:JEY65566 JOU65547:JOU65566 JYQ65547:JYQ65566 KIM65547:KIM65566 KSI65547:KSI65566 LCE65547:LCE65566 LMA65547:LMA65566 LVW65547:LVW65566 MFS65547:MFS65566 MPO65547:MPO65566 MZK65547:MZK65566 NJG65547:NJG65566 NTC65547:NTC65566 OCY65547:OCY65566 OMU65547:OMU65566 OWQ65547:OWQ65566 PGM65547:PGM65566 PQI65547:PQI65566 QAE65547:QAE65566 QKA65547:QKA65566 QTW65547:QTW65566 RDS65547:RDS65566 RNO65547:RNO65566 RXK65547:RXK65566 SHG65547:SHG65566 SRC65547:SRC65566 TAY65547:TAY65566 TKU65547:TKU65566 TUQ65547:TUQ65566 UEM65547:UEM65566 UOI65547:UOI65566 UYE65547:UYE65566 VIA65547:VIA65566 VRW65547:VRW65566 WBS65547:WBS65566 WLO65547:WLO65566 WVK65547:WVK65566 C131083:C131102 IY131083:IY131102 SU131083:SU131102 ACQ131083:ACQ131102 AMM131083:AMM131102 AWI131083:AWI131102 BGE131083:BGE131102 BQA131083:BQA131102 BZW131083:BZW131102 CJS131083:CJS131102 CTO131083:CTO131102 DDK131083:DDK131102 DNG131083:DNG131102 DXC131083:DXC131102 EGY131083:EGY131102 EQU131083:EQU131102 FAQ131083:FAQ131102 FKM131083:FKM131102 FUI131083:FUI131102 GEE131083:GEE131102 GOA131083:GOA131102 GXW131083:GXW131102 HHS131083:HHS131102 HRO131083:HRO131102 IBK131083:IBK131102 ILG131083:ILG131102 IVC131083:IVC131102 JEY131083:JEY131102 JOU131083:JOU131102 JYQ131083:JYQ131102 KIM131083:KIM131102 KSI131083:KSI131102 LCE131083:LCE131102 LMA131083:LMA131102 LVW131083:LVW131102 MFS131083:MFS131102 MPO131083:MPO131102 MZK131083:MZK131102 NJG131083:NJG131102 NTC131083:NTC131102 OCY131083:OCY131102 OMU131083:OMU131102 OWQ131083:OWQ131102 PGM131083:PGM131102 PQI131083:PQI131102 QAE131083:QAE131102 QKA131083:QKA131102 QTW131083:QTW131102 RDS131083:RDS131102 RNO131083:RNO131102 RXK131083:RXK131102 SHG131083:SHG131102 SRC131083:SRC131102 TAY131083:TAY131102 TKU131083:TKU131102 TUQ131083:TUQ131102 UEM131083:UEM131102 UOI131083:UOI131102 UYE131083:UYE131102 VIA131083:VIA131102 VRW131083:VRW131102 WBS131083:WBS131102 WLO131083:WLO131102 WVK131083:WVK131102 C196619:C196638 IY196619:IY196638 SU196619:SU196638 ACQ196619:ACQ196638 AMM196619:AMM196638 AWI196619:AWI196638 BGE196619:BGE196638 BQA196619:BQA196638 BZW196619:BZW196638 CJS196619:CJS196638 CTO196619:CTO196638 DDK196619:DDK196638 DNG196619:DNG196638 DXC196619:DXC196638 EGY196619:EGY196638 EQU196619:EQU196638 FAQ196619:FAQ196638 FKM196619:FKM196638 FUI196619:FUI196638 GEE196619:GEE196638 GOA196619:GOA196638 GXW196619:GXW196638 HHS196619:HHS196638 HRO196619:HRO196638 IBK196619:IBK196638 ILG196619:ILG196638 IVC196619:IVC196638 JEY196619:JEY196638 JOU196619:JOU196638 JYQ196619:JYQ196638 KIM196619:KIM196638 KSI196619:KSI196638 LCE196619:LCE196638 LMA196619:LMA196638 LVW196619:LVW196638 MFS196619:MFS196638 MPO196619:MPO196638 MZK196619:MZK196638 NJG196619:NJG196638 NTC196619:NTC196638 OCY196619:OCY196638 OMU196619:OMU196638 OWQ196619:OWQ196638 PGM196619:PGM196638 PQI196619:PQI196638 QAE196619:QAE196638 QKA196619:QKA196638 QTW196619:QTW196638 RDS196619:RDS196638 RNO196619:RNO196638 RXK196619:RXK196638 SHG196619:SHG196638 SRC196619:SRC196638 TAY196619:TAY196638 TKU196619:TKU196638 TUQ196619:TUQ196638 UEM196619:UEM196638 UOI196619:UOI196638 UYE196619:UYE196638 VIA196619:VIA196638 VRW196619:VRW196638 WBS196619:WBS196638 WLO196619:WLO196638 WVK196619:WVK196638 C262155:C262174 IY262155:IY262174 SU262155:SU262174 ACQ262155:ACQ262174 AMM262155:AMM262174 AWI262155:AWI262174 BGE262155:BGE262174 BQA262155:BQA262174 BZW262155:BZW262174 CJS262155:CJS262174 CTO262155:CTO262174 DDK262155:DDK262174 DNG262155:DNG262174 DXC262155:DXC262174 EGY262155:EGY262174 EQU262155:EQU262174 FAQ262155:FAQ262174 FKM262155:FKM262174 FUI262155:FUI262174 GEE262155:GEE262174 GOA262155:GOA262174 GXW262155:GXW262174 HHS262155:HHS262174 HRO262155:HRO262174 IBK262155:IBK262174 ILG262155:ILG262174 IVC262155:IVC262174 JEY262155:JEY262174 JOU262155:JOU262174 JYQ262155:JYQ262174 KIM262155:KIM262174 KSI262155:KSI262174 LCE262155:LCE262174 LMA262155:LMA262174 LVW262155:LVW262174 MFS262155:MFS262174 MPO262155:MPO262174 MZK262155:MZK262174 NJG262155:NJG262174 NTC262155:NTC262174 OCY262155:OCY262174 OMU262155:OMU262174 OWQ262155:OWQ262174 PGM262155:PGM262174 PQI262155:PQI262174 QAE262155:QAE262174 QKA262155:QKA262174 QTW262155:QTW262174 RDS262155:RDS262174 RNO262155:RNO262174 RXK262155:RXK262174 SHG262155:SHG262174 SRC262155:SRC262174 TAY262155:TAY262174 TKU262155:TKU262174 TUQ262155:TUQ262174 UEM262155:UEM262174 UOI262155:UOI262174 UYE262155:UYE262174 VIA262155:VIA262174 VRW262155:VRW262174 WBS262155:WBS262174 WLO262155:WLO262174 WVK262155:WVK262174 C327691:C327710 IY327691:IY327710 SU327691:SU327710 ACQ327691:ACQ327710 AMM327691:AMM327710 AWI327691:AWI327710 BGE327691:BGE327710 BQA327691:BQA327710 BZW327691:BZW327710 CJS327691:CJS327710 CTO327691:CTO327710 DDK327691:DDK327710 DNG327691:DNG327710 DXC327691:DXC327710 EGY327691:EGY327710 EQU327691:EQU327710 FAQ327691:FAQ327710 FKM327691:FKM327710 FUI327691:FUI327710 GEE327691:GEE327710 GOA327691:GOA327710 GXW327691:GXW327710 HHS327691:HHS327710 HRO327691:HRO327710 IBK327691:IBK327710 ILG327691:ILG327710 IVC327691:IVC327710 JEY327691:JEY327710 JOU327691:JOU327710 JYQ327691:JYQ327710 KIM327691:KIM327710 KSI327691:KSI327710 LCE327691:LCE327710 LMA327691:LMA327710 LVW327691:LVW327710 MFS327691:MFS327710 MPO327691:MPO327710 MZK327691:MZK327710 NJG327691:NJG327710 NTC327691:NTC327710 OCY327691:OCY327710 OMU327691:OMU327710 OWQ327691:OWQ327710 PGM327691:PGM327710 PQI327691:PQI327710 QAE327691:QAE327710 QKA327691:QKA327710 QTW327691:QTW327710 RDS327691:RDS327710 RNO327691:RNO327710 RXK327691:RXK327710 SHG327691:SHG327710 SRC327691:SRC327710 TAY327691:TAY327710 TKU327691:TKU327710 TUQ327691:TUQ327710 UEM327691:UEM327710 UOI327691:UOI327710 UYE327691:UYE327710 VIA327691:VIA327710 VRW327691:VRW327710 WBS327691:WBS327710 WLO327691:WLO327710 WVK327691:WVK327710 C393227:C393246 IY393227:IY393246 SU393227:SU393246 ACQ393227:ACQ393246 AMM393227:AMM393246 AWI393227:AWI393246 BGE393227:BGE393246 BQA393227:BQA393246 BZW393227:BZW393246 CJS393227:CJS393246 CTO393227:CTO393246 DDK393227:DDK393246 DNG393227:DNG393246 DXC393227:DXC393246 EGY393227:EGY393246 EQU393227:EQU393246 FAQ393227:FAQ393246 FKM393227:FKM393246 FUI393227:FUI393246 GEE393227:GEE393246 GOA393227:GOA393246 GXW393227:GXW393246 HHS393227:HHS393246 HRO393227:HRO393246 IBK393227:IBK393246 ILG393227:ILG393246 IVC393227:IVC393246 JEY393227:JEY393246 JOU393227:JOU393246 JYQ393227:JYQ393246 KIM393227:KIM393246 KSI393227:KSI393246 LCE393227:LCE393246 LMA393227:LMA393246 LVW393227:LVW393246 MFS393227:MFS393246 MPO393227:MPO393246 MZK393227:MZK393246 NJG393227:NJG393246 NTC393227:NTC393246 OCY393227:OCY393246 OMU393227:OMU393246 OWQ393227:OWQ393246 PGM393227:PGM393246 PQI393227:PQI393246 QAE393227:QAE393246 QKA393227:QKA393246 QTW393227:QTW393246 RDS393227:RDS393246 RNO393227:RNO393246 RXK393227:RXK393246 SHG393227:SHG393246 SRC393227:SRC393246 TAY393227:TAY393246 TKU393227:TKU393246 TUQ393227:TUQ393246 UEM393227:UEM393246 UOI393227:UOI393246 UYE393227:UYE393246 VIA393227:VIA393246 VRW393227:VRW393246 WBS393227:WBS393246 WLO393227:WLO393246 WVK393227:WVK393246 C458763:C458782 IY458763:IY458782 SU458763:SU458782 ACQ458763:ACQ458782 AMM458763:AMM458782 AWI458763:AWI458782 BGE458763:BGE458782 BQA458763:BQA458782 BZW458763:BZW458782 CJS458763:CJS458782 CTO458763:CTO458782 DDK458763:DDK458782 DNG458763:DNG458782 DXC458763:DXC458782 EGY458763:EGY458782 EQU458763:EQU458782 FAQ458763:FAQ458782 FKM458763:FKM458782 FUI458763:FUI458782 GEE458763:GEE458782 GOA458763:GOA458782 GXW458763:GXW458782 HHS458763:HHS458782 HRO458763:HRO458782 IBK458763:IBK458782 ILG458763:ILG458782 IVC458763:IVC458782 JEY458763:JEY458782 JOU458763:JOU458782 JYQ458763:JYQ458782 KIM458763:KIM458782 KSI458763:KSI458782 LCE458763:LCE458782 LMA458763:LMA458782 LVW458763:LVW458782 MFS458763:MFS458782 MPO458763:MPO458782 MZK458763:MZK458782 NJG458763:NJG458782 NTC458763:NTC458782 OCY458763:OCY458782 OMU458763:OMU458782 OWQ458763:OWQ458782 PGM458763:PGM458782 PQI458763:PQI458782 QAE458763:QAE458782 QKA458763:QKA458782 QTW458763:QTW458782 RDS458763:RDS458782 RNO458763:RNO458782 RXK458763:RXK458782 SHG458763:SHG458782 SRC458763:SRC458782 TAY458763:TAY458782 TKU458763:TKU458782 TUQ458763:TUQ458782 UEM458763:UEM458782 UOI458763:UOI458782 UYE458763:UYE458782 VIA458763:VIA458782 VRW458763:VRW458782 WBS458763:WBS458782 WLO458763:WLO458782 WVK458763:WVK458782 C524299:C524318 IY524299:IY524318 SU524299:SU524318 ACQ524299:ACQ524318 AMM524299:AMM524318 AWI524299:AWI524318 BGE524299:BGE524318 BQA524299:BQA524318 BZW524299:BZW524318 CJS524299:CJS524318 CTO524299:CTO524318 DDK524299:DDK524318 DNG524299:DNG524318 DXC524299:DXC524318 EGY524299:EGY524318 EQU524299:EQU524318 FAQ524299:FAQ524318 FKM524299:FKM524318 FUI524299:FUI524318 GEE524299:GEE524318 GOA524299:GOA524318 GXW524299:GXW524318 HHS524299:HHS524318 HRO524299:HRO524318 IBK524299:IBK524318 ILG524299:ILG524318 IVC524299:IVC524318 JEY524299:JEY524318 JOU524299:JOU524318 JYQ524299:JYQ524318 KIM524299:KIM524318 KSI524299:KSI524318 LCE524299:LCE524318 LMA524299:LMA524318 LVW524299:LVW524318 MFS524299:MFS524318 MPO524299:MPO524318 MZK524299:MZK524318 NJG524299:NJG524318 NTC524299:NTC524318 OCY524299:OCY524318 OMU524299:OMU524318 OWQ524299:OWQ524318 PGM524299:PGM524318 PQI524299:PQI524318 QAE524299:QAE524318 QKA524299:QKA524318 QTW524299:QTW524318 RDS524299:RDS524318 RNO524299:RNO524318 RXK524299:RXK524318 SHG524299:SHG524318 SRC524299:SRC524318 TAY524299:TAY524318 TKU524299:TKU524318 TUQ524299:TUQ524318 UEM524299:UEM524318 UOI524299:UOI524318 UYE524299:UYE524318 VIA524299:VIA524318 VRW524299:VRW524318 WBS524299:WBS524318 WLO524299:WLO524318 WVK524299:WVK524318 C589835:C589854 IY589835:IY589854 SU589835:SU589854 ACQ589835:ACQ589854 AMM589835:AMM589854 AWI589835:AWI589854 BGE589835:BGE589854 BQA589835:BQA589854 BZW589835:BZW589854 CJS589835:CJS589854 CTO589835:CTO589854 DDK589835:DDK589854 DNG589835:DNG589854 DXC589835:DXC589854 EGY589835:EGY589854 EQU589835:EQU589854 FAQ589835:FAQ589854 FKM589835:FKM589854 FUI589835:FUI589854 GEE589835:GEE589854 GOA589835:GOA589854 GXW589835:GXW589854 HHS589835:HHS589854 HRO589835:HRO589854 IBK589835:IBK589854 ILG589835:ILG589854 IVC589835:IVC589854 JEY589835:JEY589854 JOU589835:JOU589854 JYQ589835:JYQ589854 KIM589835:KIM589854 KSI589835:KSI589854 LCE589835:LCE589854 LMA589835:LMA589854 LVW589835:LVW589854 MFS589835:MFS589854 MPO589835:MPO589854 MZK589835:MZK589854 NJG589835:NJG589854 NTC589835:NTC589854 OCY589835:OCY589854 OMU589835:OMU589854 OWQ589835:OWQ589854 PGM589835:PGM589854 PQI589835:PQI589854 QAE589835:QAE589854 QKA589835:QKA589854 QTW589835:QTW589854 RDS589835:RDS589854 RNO589835:RNO589854 RXK589835:RXK589854 SHG589835:SHG589854 SRC589835:SRC589854 TAY589835:TAY589854 TKU589835:TKU589854 TUQ589835:TUQ589854 UEM589835:UEM589854 UOI589835:UOI589854 UYE589835:UYE589854 VIA589835:VIA589854 VRW589835:VRW589854 WBS589835:WBS589854 WLO589835:WLO589854 WVK589835:WVK589854 C655371:C655390 IY655371:IY655390 SU655371:SU655390 ACQ655371:ACQ655390 AMM655371:AMM655390 AWI655371:AWI655390 BGE655371:BGE655390 BQA655371:BQA655390 BZW655371:BZW655390 CJS655371:CJS655390 CTO655371:CTO655390 DDK655371:DDK655390 DNG655371:DNG655390 DXC655371:DXC655390 EGY655371:EGY655390 EQU655371:EQU655390 FAQ655371:FAQ655390 FKM655371:FKM655390 FUI655371:FUI655390 GEE655371:GEE655390 GOA655371:GOA655390 GXW655371:GXW655390 HHS655371:HHS655390 HRO655371:HRO655390 IBK655371:IBK655390 ILG655371:ILG655390 IVC655371:IVC655390 JEY655371:JEY655390 JOU655371:JOU655390 JYQ655371:JYQ655390 KIM655371:KIM655390 KSI655371:KSI655390 LCE655371:LCE655390 LMA655371:LMA655390 LVW655371:LVW655390 MFS655371:MFS655390 MPO655371:MPO655390 MZK655371:MZK655390 NJG655371:NJG655390 NTC655371:NTC655390 OCY655371:OCY655390 OMU655371:OMU655390 OWQ655371:OWQ655390 PGM655371:PGM655390 PQI655371:PQI655390 QAE655371:QAE655390 QKA655371:QKA655390 QTW655371:QTW655390 RDS655371:RDS655390 RNO655371:RNO655390 RXK655371:RXK655390 SHG655371:SHG655390 SRC655371:SRC655390 TAY655371:TAY655390 TKU655371:TKU655390 TUQ655371:TUQ655390 UEM655371:UEM655390 UOI655371:UOI655390 UYE655371:UYE655390 VIA655371:VIA655390 VRW655371:VRW655390 WBS655371:WBS655390 WLO655371:WLO655390 WVK655371:WVK655390 C720907:C720926 IY720907:IY720926 SU720907:SU720926 ACQ720907:ACQ720926 AMM720907:AMM720926 AWI720907:AWI720926 BGE720907:BGE720926 BQA720907:BQA720926 BZW720907:BZW720926 CJS720907:CJS720926 CTO720907:CTO720926 DDK720907:DDK720926 DNG720907:DNG720926 DXC720907:DXC720926 EGY720907:EGY720926 EQU720907:EQU720926 FAQ720907:FAQ720926 FKM720907:FKM720926 FUI720907:FUI720926 GEE720907:GEE720926 GOA720907:GOA720926 GXW720907:GXW720926 HHS720907:HHS720926 HRO720907:HRO720926 IBK720907:IBK720926 ILG720907:ILG720926 IVC720907:IVC720926 JEY720907:JEY720926 JOU720907:JOU720926 JYQ720907:JYQ720926 KIM720907:KIM720926 KSI720907:KSI720926 LCE720907:LCE720926 LMA720907:LMA720926 LVW720907:LVW720926 MFS720907:MFS720926 MPO720907:MPO720926 MZK720907:MZK720926 NJG720907:NJG720926 NTC720907:NTC720926 OCY720907:OCY720926 OMU720907:OMU720926 OWQ720907:OWQ720926 PGM720907:PGM720926 PQI720907:PQI720926 QAE720907:QAE720926 QKA720907:QKA720926 QTW720907:QTW720926 RDS720907:RDS720926 RNO720907:RNO720926 RXK720907:RXK720926 SHG720907:SHG720926 SRC720907:SRC720926 TAY720907:TAY720926 TKU720907:TKU720926 TUQ720907:TUQ720926 UEM720907:UEM720926 UOI720907:UOI720926 UYE720907:UYE720926 VIA720907:VIA720926 VRW720907:VRW720926 WBS720907:WBS720926 WLO720907:WLO720926 WVK720907:WVK720926 C786443:C786462 IY786443:IY786462 SU786443:SU786462 ACQ786443:ACQ786462 AMM786443:AMM786462 AWI786443:AWI786462 BGE786443:BGE786462 BQA786443:BQA786462 BZW786443:BZW786462 CJS786443:CJS786462 CTO786443:CTO786462 DDK786443:DDK786462 DNG786443:DNG786462 DXC786443:DXC786462 EGY786443:EGY786462 EQU786443:EQU786462 FAQ786443:FAQ786462 FKM786443:FKM786462 FUI786443:FUI786462 GEE786443:GEE786462 GOA786443:GOA786462 GXW786443:GXW786462 HHS786443:HHS786462 HRO786443:HRO786462 IBK786443:IBK786462 ILG786443:ILG786462 IVC786443:IVC786462 JEY786443:JEY786462 JOU786443:JOU786462 JYQ786443:JYQ786462 KIM786443:KIM786462 KSI786443:KSI786462 LCE786443:LCE786462 LMA786443:LMA786462 LVW786443:LVW786462 MFS786443:MFS786462 MPO786443:MPO786462 MZK786443:MZK786462 NJG786443:NJG786462 NTC786443:NTC786462 OCY786443:OCY786462 OMU786443:OMU786462 OWQ786443:OWQ786462 PGM786443:PGM786462 PQI786443:PQI786462 QAE786443:QAE786462 QKA786443:QKA786462 QTW786443:QTW786462 RDS786443:RDS786462 RNO786443:RNO786462 RXK786443:RXK786462 SHG786443:SHG786462 SRC786443:SRC786462 TAY786443:TAY786462 TKU786443:TKU786462 TUQ786443:TUQ786462 UEM786443:UEM786462 UOI786443:UOI786462 UYE786443:UYE786462 VIA786443:VIA786462 VRW786443:VRW786462 WBS786443:WBS786462 WLO786443:WLO786462 WVK786443:WVK786462 C851979:C851998 IY851979:IY851998 SU851979:SU851998 ACQ851979:ACQ851998 AMM851979:AMM851998 AWI851979:AWI851998 BGE851979:BGE851998 BQA851979:BQA851998 BZW851979:BZW851998 CJS851979:CJS851998 CTO851979:CTO851998 DDK851979:DDK851998 DNG851979:DNG851998 DXC851979:DXC851998 EGY851979:EGY851998 EQU851979:EQU851998 FAQ851979:FAQ851998 FKM851979:FKM851998 FUI851979:FUI851998 GEE851979:GEE851998 GOA851979:GOA851998 GXW851979:GXW851998 HHS851979:HHS851998 HRO851979:HRO851998 IBK851979:IBK851998 ILG851979:ILG851998 IVC851979:IVC851998 JEY851979:JEY851998 JOU851979:JOU851998 JYQ851979:JYQ851998 KIM851979:KIM851998 KSI851979:KSI851998 LCE851979:LCE851998 LMA851979:LMA851998 LVW851979:LVW851998 MFS851979:MFS851998 MPO851979:MPO851998 MZK851979:MZK851998 NJG851979:NJG851998 NTC851979:NTC851998 OCY851979:OCY851998 OMU851979:OMU851998 OWQ851979:OWQ851998 PGM851979:PGM851998 PQI851979:PQI851998 QAE851979:QAE851998 QKA851979:QKA851998 QTW851979:QTW851998 RDS851979:RDS851998 RNO851979:RNO851998 RXK851979:RXK851998 SHG851979:SHG851998 SRC851979:SRC851998 TAY851979:TAY851998 TKU851979:TKU851998 TUQ851979:TUQ851998 UEM851979:UEM851998 UOI851979:UOI851998 UYE851979:UYE851998 VIA851979:VIA851998 VRW851979:VRW851998 WBS851979:WBS851998 WLO851979:WLO851998 WVK851979:WVK851998 C917515:C917534 IY917515:IY917534 SU917515:SU917534 ACQ917515:ACQ917534 AMM917515:AMM917534 AWI917515:AWI917534 BGE917515:BGE917534 BQA917515:BQA917534 BZW917515:BZW917534 CJS917515:CJS917534 CTO917515:CTO917534 DDK917515:DDK917534 DNG917515:DNG917534 DXC917515:DXC917534 EGY917515:EGY917534 EQU917515:EQU917534 FAQ917515:FAQ917534 FKM917515:FKM917534 FUI917515:FUI917534 GEE917515:GEE917534 GOA917515:GOA917534 GXW917515:GXW917534 HHS917515:HHS917534 HRO917515:HRO917534 IBK917515:IBK917534 ILG917515:ILG917534 IVC917515:IVC917534 JEY917515:JEY917534 JOU917515:JOU917534 JYQ917515:JYQ917534 KIM917515:KIM917534 KSI917515:KSI917534 LCE917515:LCE917534 LMA917515:LMA917534 LVW917515:LVW917534 MFS917515:MFS917534 MPO917515:MPO917534 MZK917515:MZK917534 NJG917515:NJG917534 NTC917515:NTC917534 OCY917515:OCY917534 OMU917515:OMU917534 OWQ917515:OWQ917534 PGM917515:PGM917534 PQI917515:PQI917534 QAE917515:QAE917534 QKA917515:QKA917534 QTW917515:QTW917534 RDS917515:RDS917534 RNO917515:RNO917534 RXK917515:RXK917534 SHG917515:SHG917534 SRC917515:SRC917534 TAY917515:TAY917534 TKU917515:TKU917534 TUQ917515:TUQ917534 UEM917515:UEM917534 UOI917515:UOI917534 UYE917515:UYE917534 VIA917515:VIA917534 VRW917515:VRW917534 WBS917515:WBS917534 WLO917515:WLO917534 WVK917515:WVK917534 C983051:C983070 IY983051:IY983070 SU983051:SU983070 ACQ983051:ACQ983070 AMM983051:AMM983070 AWI983051:AWI983070 BGE983051:BGE983070 BQA983051:BQA983070 BZW983051:BZW983070 CJS983051:CJS983070 CTO983051:CTO983070 DDK983051:DDK983070 DNG983051:DNG983070 DXC983051:DXC983070 EGY983051:EGY983070 EQU983051:EQU983070 FAQ983051:FAQ983070 FKM983051:FKM983070 FUI983051:FUI983070 GEE983051:GEE983070 GOA983051:GOA983070 GXW983051:GXW983070 HHS983051:HHS983070 HRO983051:HRO983070 IBK983051:IBK983070 ILG983051:ILG983070 IVC983051:IVC983070 JEY983051:JEY983070 JOU983051:JOU983070 JYQ983051:JYQ983070 KIM983051:KIM983070 KSI983051:KSI983070 LCE983051:LCE983070 LMA983051:LMA983070 LVW983051:LVW983070 MFS983051:MFS983070 MPO983051:MPO983070 MZK983051:MZK983070 NJG983051:NJG983070 NTC983051:NTC983070 OCY983051:OCY983070 OMU983051:OMU983070 OWQ983051:OWQ983070 PGM983051:PGM983070 PQI983051:PQI983070 QAE983051:QAE983070 QKA983051:QKA983070 QTW983051:QTW983070 RDS983051:RDS983070 RNO983051:RNO983070 RXK983051:RXK983070 SHG983051:SHG983070 SRC983051:SRC983070 TAY983051:TAY983070 TKU983051:TKU983070 TUQ983051:TUQ983070 UEM983051:UEM983070 UOI983051:UOI983070 UYE983051:UYE983070 VIA983051:VIA983070 VRW983051:VRW983070 WBS983051:WBS983070 WLO983051:WLO983070 WVK983051:WVK983070 E11:E30 JA11:JA30 SW11:SW30 ACS11:ACS30 AMO11:AMO30 AWK11:AWK30 BGG11:BGG30 BQC11:BQC30 BZY11:BZY30 CJU11:CJU30 CTQ11:CTQ30 DDM11:DDM30 DNI11:DNI30 DXE11:DXE30 EHA11:EHA30 EQW11:EQW30 FAS11:FAS30 FKO11:FKO30 FUK11:FUK30 GEG11:GEG30 GOC11:GOC30 GXY11:GXY30 HHU11:HHU30 HRQ11:HRQ30 IBM11:IBM30 ILI11:ILI30 IVE11:IVE30 JFA11:JFA30 JOW11:JOW30 JYS11:JYS30 KIO11:KIO30 KSK11:KSK30 LCG11:LCG30 LMC11:LMC30 LVY11:LVY30 MFU11:MFU30 MPQ11:MPQ30 MZM11:MZM30 NJI11:NJI30 NTE11:NTE30 ODA11:ODA30 OMW11:OMW30 OWS11:OWS30 PGO11:PGO30 PQK11:PQK30 QAG11:QAG30 QKC11:QKC30 QTY11:QTY30 RDU11:RDU30 RNQ11:RNQ30 RXM11:RXM30 SHI11:SHI30 SRE11:SRE30 TBA11:TBA30 TKW11:TKW30 TUS11:TUS30 UEO11:UEO30 UOK11:UOK30 UYG11:UYG30 VIC11:VIC30 VRY11:VRY30 WBU11:WBU30 WLQ11:WLQ30 WVM11:WVM30 E65547:E65566 JA65547:JA65566 SW65547:SW65566 ACS65547:ACS65566 AMO65547:AMO65566 AWK65547:AWK65566 BGG65547:BGG65566 BQC65547:BQC65566 BZY65547:BZY65566 CJU65547:CJU65566 CTQ65547:CTQ65566 DDM65547:DDM65566 DNI65547:DNI65566 DXE65547:DXE65566 EHA65547:EHA65566 EQW65547:EQW65566 FAS65547:FAS65566 FKO65547:FKO65566 FUK65547:FUK65566 GEG65547:GEG65566 GOC65547:GOC65566 GXY65547:GXY65566 HHU65547:HHU65566 HRQ65547:HRQ65566 IBM65547:IBM65566 ILI65547:ILI65566 IVE65547:IVE65566 JFA65547:JFA65566 JOW65547:JOW65566 JYS65547:JYS65566 KIO65547:KIO65566 KSK65547:KSK65566 LCG65547:LCG65566 LMC65547:LMC65566 LVY65547:LVY65566 MFU65547:MFU65566 MPQ65547:MPQ65566 MZM65547:MZM65566 NJI65547:NJI65566 NTE65547:NTE65566 ODA65547:ODA65566 OMW65547:OMW65566 OWS65547:OWS65566 PGO65547:PGO65566 PQK65547:PQK65566 QAG65547:QAG65566 QKC65547:QKC65566 QTY65547:QTY65566 RDU65547:RDU65566 RNQ65547:RNQ65566 RXM65547:RXM65566 SHI65547:SHI65566 SRE65547:SRE65566 TBA65547:TBA65566 TKW65547:TKW65566 TUS65547:TUS65566 UEO65547:UEO65566 UOK65547:UOK65566 UYG65547:UYG65566 VIC65547:VIC65566 VRY65547:VRY65566 WBU65547:WBU65566 WLQ65547:WLQ65566 WVM65547:WVM65566 E131083:E131102 JA131083:JA131102 SW131083:SW131102 ACS131083:ACS131102 AMO131083:AMO131102 AWK131083:AWK131102 BGG131083:BGG131102 BQC131083:BQC131102 BZY131083:BZY131102 CJU131083:CJU131102 CTQ131083:CTQ131102 DDM131083:DDM131102 DNI131083:DNI131102 DXE131083:DXE131102 EHA131083:EHA131102 EQW131083:EQW131102 FAS131083:FAS131102 FKO131083:FKO131102 FUK131083:FUK131102 GEG131083:GEG131102 GOC131083:GOC131102 GXY131083:GXY131102 HHU131083:HHU131102 HRQ131083:HRQ131102 IBM131083:IBM131102 ILI131083:ILI131102 IVE131083:IVE131102 JFA131083:JFA131102 JOW131083:JOW131102 JYS131083:JYS131102 KIO131083:KIO131102 KSK131083:KSK131102 LCG131083:LCG131102 LMC131083:LMC131102 LVY131083:LVY131102 MFU131083:MFU131102 MPQ131083:MPQ131102 MZM131083:MZM131102 NJI131083:NJI131102 NTE131083:NTE131102 ODA131083:ODA131102 OMW131083:OMW131102 OWS131083:OWS131102 PGO131083:PGO131102 PQK131083:PQK131102 QAG131083:QAG131102 QKC131083:QKC131102 QTY131083:QTY131102 RDU131083:RDU131102 RNQ131083:RNQ131102 RXM131083:RXM131102 SHI131083:SHI131102 SRE131083:SRE131102 TBA131083:TBA131102 TKW131083:TKW131102 TUS131083:TUS131102 UEO131083:UEO131102 UOK131083:UOK131102 UYG131083:UYG131102 VIC131083:VIC131102 VRY131083:VRY131102 WBU131083:WBU131102 WLQ131083:WLQ131102 WVM131083:WVM131102 E196619:E196638 JA196619:JA196638 SW196619:SW196638 ACS196619:ACS196638 AMO196619:AMO196638 AWK196619:AWK196638 BGG196619:BGG196638 BQC196619:BQC196638 BZY196619:BZY196638 CJU196619:CJU196638 CTQ196619:CTQ196638 DDM196619:DDM196638 DNI196619:DNI196638 DXE196619:DXE196638 EHA196619:EHA196638 EQW196619:EQW196638 FAS196619:FAS196638 FKO196619:FKO196638 FUK196619:FUK196638 GEG196619:GEG196638 GOC196619:GOC196638 GXY196619:GXY196638 HHU196619:HHU196638 HRQ196619:HRQ196638 IBM196619:IBM196638 ILI196619:ILI196638 IVE196619:IVE196638 JFA196619:JFA196638 JOW196619:JOW196638 JYS196619:JYS196638 KIO196619:KIO196638 KSK196619:KSK196638 LCG196619:LCG196638 LMC196619:LMC196638 LVY196619:LVY196638 MFU196619:MFU196638 MPQ196619:MPQ196638 MZM196619:MZM196638 NJI196619:NJI196638 NTE196619:NTE196638 ODA196619:ODA196638 OMW196619:OMW196638 OWS196619:OWS196638 PGO196619:PGO196638 PQK196619:PQK196638 QAG196619:QAG196638 QKC196619:QKC196638 QTY196619:QTY196638 RDU196619:RDU196638 RNQ196619:RNQ196638 RXM196619:RXM196638 SHI196619:SHI196638 SRE196619:SRE196638 TBA196619:TBA196638 TKW196619:TKW196638 TUS196619:TUS196638 UEO196619:UEO196638 UOK196619:UOK196638 UYG196619:UYG196638 VIC196619:VIC196638 VRY196619:VRY196638 WBU196619:WBU196638 WLQ196619:WLQ196638 WVM196619:WVM196638 E262155:E262174 JA262155:JA262174 SW262155:SW262174 ACS262155:ACS262174 AMO262155:AMO262174 AWK262155:AWK262174 BGG262155:BGG262174 BQC262155:BQC262174 BZY262155:BZY262174 CJU262155:CJU262174 CTQ262155:CTQ262174 DDM262155:DDM262174 DNI262155:DNI262174 DXE262155:DXE262174 EHA262155:EHA262174 EQW262155:EQW262174 FAS262155:FAS262174 FKO262155:FKO262174 FUK262155:FUK262174 GEG262155:GEG262174 GOC262155:GOC262174 GXY262155:GXY262174 HHU262155:HHU262174 HRQ262155:HRQ262174 IBM262155:IBM262174 ILI262155:ILI262174 IVE262155:IVE262174 JFA262155:JFA262174 JOW262155:JOW262174 JYS262155:JYS262174 KIO262155:KIO262174 KSK262155:KSK262174 LCG262155:LCG262174 LMC262155:LMC262174 LVY262155:LVY262174 MFU262155:MFU262174 MPQ262155:MPQ262174 MZM262155:MZM262174 NJI262155:NJI262174 NTE262155:NTE262174 ODA262155:ODA262174 OMW262155:OMW262174 OWS262155:OWS262174 PGO262155:PGO262174 PQK262155:PQK262174 QAG262155:QAG262174 QKC262155:QKC262174 QTY262155:QTY262174 RDU262155:RDU262174 RNQ262155:RNQ262174 RXM262155:RXM262174 SHI262155:SHI262174 SRE262155:SRE262174 TBA262155:TBA262174 TKW262155:TKW262174 TUS262155:TUS262174 UEO262155:UEO262174 UOK262155:UOK262174 UYG262155:UYG262174 VIC262155:VIC262174 VRY262155:VRY262174 WBU262155:WBU262174 WLQ262155:WLQ262174 WVM262155:WVM262174 E327691:E327710 JA327691:JA327710 SW327691:SW327710 ACS327691:ACS327710 AMO327691:AMO327710 AWK327691:AWK327710 BGG327691:BGG327710 BQC327691:BQC327710 BZY327691:BZY327710 CJU327691:CJU327710 CTQ327691:CTQ327710 DDM327691:DDM327710 DNI327691:DNI327710 DXE327691:DXE327710 EHA327691:EHA327710 EQW327691:EQW327710 FAS327691:FAS327710 FKO327691:FKO327710 FUK327691:FUK327710 GEG327691:GEG327710 GOC327691:GOC327710 GXY327691:GXY327710 HHU327691:HHU327710 HRQ327691:HRQ327710 IBM327691:IBM327710 ILI327691:ILI327710 IVE327691:IVE327710 JFA327691:JFA327710 JOW327691:JOW327710 JYS327691:JYS327710 KIO327691:KIO327710 KSK327691:KSK327710 LCG327691:LCG327710 LMC327691:LMC327710 LVY327691:LVY327710 MFU327691:MFU327710 MPQ327691:MPQ327710 MZM327691:MZM327710 NJI327691:NJI327710 NTE327691:NTE327710 ODA327691:ODA327710 OMW327691:OMW327710 OWS327691:OWS327710 PGO327691:PGO327710 PQK327691:PQK327710 QAG327691:QAG327710 QKC327691:QKC327710 QTY327691:QTY327710 RDU327691:RDU327710 RNQ327691:RNQ327710 RXM327691:RXM327710 SHI327691:SHI327710 SRE327691:SRE327710 TBA327691:TBA327710 TKW327691:TKW327710 TUS327691:TUS327710 UEO327691:UEO327710 UOK327691:UOK327710 UYG327691:UYG327710 VIC327691:VIC327710 VRY327691:VRY327710 WBU327691:WBU327710 WLQ327691:WLQ327710 WVM327691:WVM327710 E393227:E393246 JA393227:JA393246 SW393227:SW393246 ACS393227:ACS393246 AMO393227:AMO393246 AWK393227:AWK393246 BGG393227:BGG393246 BQC393227:BQC393246 BZY393227:BZY393246 CJU393227:CJU393246 CTQ393227:CTQ393246 DDM393227:DDM393246 DNI393227:DNI393246 DXE393227:DXE393246 EHA393227:EHA393246 EQW393227:EQW393246 FAS393227:FAS393246 FKO393227:FKO393246 FUK393227:FUK393246 GEG393227:GEG393246 GOC393227:GOC393246 GXY393227:GXY393246 HHU393227:HHU393246 HRQ393227:HRQ393246 IBM393227:IBM393246 ILI393227:ILI393246 IVE393227:IVE393246 JFA393227:JFA393246 JOW393227:JOW393246 JYS393227:JYS393246 KIO393227:KIO393246 KSK393227:KSK393246 LCG393227:LCG393246 LMC393227:LMC393246 LVY393227:LVY393246 MFU393227:MFU393246 MPQ393227:MPQ393246 MZM393227:MZM393246 NJI393227:NJI393246 NTE393227:NTE393246 ODA393227:ODA393246 OMW393227:OMW393246 OWS393227:OWS393246 PGO393227:PGO393246 PQK393227:PQK393246 QAG393227:QAG393246 QKC393227:QKC393246 QTY393227:QTY393246 RDU393227:RDU393246 RNQ393227:RNQ393246 RXM393227:RXM393246 SHI393227:SHI393246 SRE393227:SRE393246 TBA393227:TBA393246 TKW393227:TKW393246 TUS393227:TUS393246 UEO393227:UEO393246 UOK393227:UOK393246 UYG393227:UYG393246 VIC393227:VIC393246 VRY393227:VRY393246 WBU393227:WBU393246 WLQ393227:WLQ393246 WVM393227:WVM393246 E458763:E458782 JA458763:JA458782 SW458763:SW458782 ACS458763:ACS458782 AMO458763:AMO458782 AWK458763:AWK458782 BGG458763:BGG458782 BQC458763:BQC458782 BZY458763:BZY458782 CJU458763:CJU458782 CTQ458763:CTQ458782 DDM458763:DDM458782 DNI458763:DNI458782 DXE458763:DXE458782 EHA458763:EHA458782 EQW458763:EQW458782 FAS458763:FAS458782 FKO458763:FKO458782 FUK458763:FUK458782 GEG458763:GEG458782 GOC458763:GOC458782 GXY458763:GXY458782 HHU458763:HHU458782 HRQ458763:HRQ458782 IBM458763:IBM458782 ILI458763:ILI458782 IVE458763:IVE458782 JFA458763:JFA458782 JOW458763:JOW458782 JYS458763:JYS458782 KIO458763:KIO458782 KSK458763:KSK458782 LCG458763:LCG458782 LMC458763:LMC458782 LVY458763:LVY458782 MFU458763:MFU458782 MPQ458763:MPQ458782 MZM458763:MZM458782 NJI458763:NJI458782 NTE458763:NTE458782 ODA458763:ODA458782 OMW458763:OMW458782 OWS458763:OWS458782 PGO458763:PGO458782 PQK458763:PQK458782 QAG458763:QAG458782 QKC458763:QKC458782 QTY458763:QTY458782 RDU458763:RDU458782 RNQ458763:RNQ458782 RXM458763:RXM458782 SHI458763:SHI458782 SRE458763:SRE458782 TBA458763:TBA458782 TKW458763:TKW458782 TUS458763:TUS458782 UEO458763:UEO458782 UOK458763:UOK458782 UYG458763:UYG458782 VIC458763:VIC458782 VRY458763:VRY458782 WBU458763:WBU458782 WLQ458763:WLQ458782 WVM458763:WVM458782 E524299:E524318 JA524299:JA524318 SW524299:SW524318 ACS524299:ACS524318 AMO524299:AMO524318 AWK524299:AWK524318 BGG524299:BGG524318 BQC524299:BQC524318 BZY524299:BZY524318 CJU524299:CJU524318 CTQ524299:CTQ524318 DDM524299:DDM524318 DNI524299:DNI524318 DXE524299:DXE524318 EHA524299:EHA524318 EQW524299:EQW524318 FAS524299:FAS524318 FKO524299:FKO524318 FUK524299:FUK524318 GEG524299:GEG524318 GOC524299:GOC524318 GXY524299:GXY524318 HHU524299:HHU524318 HRQ524299:HRQ524318 IBM524299:IBM524318 ILI524299:ILI524318 IVE524299:IVE524318 JFA524299:JFA524318 JOW524299:JOW524318 JYS524299:JYS524318 KIO524299:KIO524318 KSK524299:KSK524318 LCG524299:LCG524318 LMC524299:LMC524318 LVY524299:LVY524318 MFU524299:MFU524318 MPQ524299:MPQ524318 MZM524299:MZM524318 NJI524299:NJI524318 NTE524299:NTE524318 ODA524299:ODA524318 OMW524299:OMW524318 OWS524299:OWS524318 PGO524299:PGO524318 PQK524299:PQK524318 QAG524299:QAG524318 QKC524299:QKC524318 QTY524299:QTY524318 RDU524299:RDU524318 RNQ524299:RNQ524318 RXM524299:RXM524318 SHI524299:SHI524318 SRE524299:SRE524318 TBA524299:TBA524318 TKW524299:TKW524318 TUS524299:TUS524318 UEO524299:UEO524318 UOK524299:UOK524318 UYG524299:UYG524318 VIC524299:VIC524318 VRY524299:VRY524318 WBU524299:WBU524318 WLQ524299:WLQ524318 WVM524299:WVM524318 E589835:E589854 JA589835:JA589854 SW589835:SW589854 ACS589835:ACS589854 AMO589835:AMO589854 AWK589835:AWK589854 BGG589835:BGG589854 BQC589835:BQC589854 BZY589835:BZY589854 CJU589835:CJU589854 CTQ589835:CTQ589854 DDM589835:DDM589854 DNI589835:DNI589854 DXE589835:DXE589854 EHA589835:EHA589854 EQW589835:EQW589854 FAS589835:FAS589854 FKO589835:FKO589854 FUK589835:FUK589854 GEG589835:GEG589854 GOC589835:GOC589854 GXY589835:GXY589854 HHU589835:HHU589854 HRQ589835:HRQ589854 IBM589835:IBM589854 ILI589835:ILI589854 IVE589835:IVE589854 JFA589835:JFA589854 JOW589835:JOW589854 JYS589835:JYS589854 KIO589835:KIO589854 KSK589835:KSK589854 LCG589835:LCG589854 LMC589835:LMC589854 LVY589835:LVY589854 MFU589835:MFU589854 MPQ589835:MPQ589854 MZM589835:MZM589854 NJI589835:NJI589854 NTE589835:NTE589854 ODA589835:ODA589854 OMW589835:OMW589854 OWS589835:OWS589854 PGO589835:PGO589854 PQK589835:PQK589854 QAG589835:QAG589854 QKC589835:QKC589854 QTY589835:QTY589854 RDU589835:RDU589854 RNQ589835:RNQ589854 RXM589835:RXM589854 SHI589835:SHI589854 SRE589835:SRE589854 TBA589835:TBA589854 TKW589835:TKW589854 TUS589835:TUS589854 UEO589835:UEO589854 UOK589835:UOK589854 UYG589835:UYG589854 VIC589835:VIC589854 VRY589835:VRY589854 WBU589835:WBU589854 WLQ589835:WLQ589854 WVM589835:WVM589854 E655371:E655390 JA655371:JA655390 SW655371:SW655390 ACS655371:ACS655390 AMO655371:AMO655390 AWK655371:AWK655390 BGG655371:BGG655390 BQC655371:BQC655390 BZY655371:BZY655390 CJU655371:CJU655390 CTQ655371:CTQ655390 DDM655371:DDM655390 DNI655371:DNI655390 DXE655371:DXE655390 EHA655371:EHA655390 EQW655371:EQW655390 FAS655371:FAS655390 FKO655371:FKO655390 FUK655371:FUK655390 GEG655371:GEG655390 GOC655371:GOC655390 GXY655371:GXY655390 HHU655371:HHU655390 HRQ655371:HRQ655390 IBM655371:IBM655390 ILI655371:ILI655390 IVE655371:IVE655390 JFA655371:JFA655390 JOW655371:JOW655390 JYS655371:JYS655390 KIO655371:KIO655390 KSK655371:KSK655390 LCG655371:LCG655390 LMC655371:LMC655390 LVY655371:LVY655390 MFU655371:MFU655390 MPQ655371:MPQ655390 MZM655371:MZM655390 NJI655371:NJI655390 NTE655371:NTE655390 ODA655371:ODA655390 OMW655371:OMW655390 OWS655371:OWS655390 PGO655371:PGO655390 PQK655371:PQK655390 QAG655371:QAG655390 QKC655371:QKC655390 QTY655371:QTY655390 RDU655371:RDU655390 RNQ655371:RNQ655390 RXM655371:RXM655390 SHI655371:SHI655390 SRE655371:SRE655390 TBA655371:TBA655390 TKW655371:TKW655390 TUS655371:TUS655390 UEO655371:UEO655390 UOK655371:UOK655390 UYG655371:UYG655390 VIC655371:VIC655390 VRY655371:VRY655390 WBU655371:WBU655390 WLQ655371:WLQ655390 WVM655371:WVM655390 E720907:E720926 JA720907:JA720926 SW720907:SW720926 ACS720907:ACS720926 AMO720907:AMO720926 AWK720907:AWK720926 BGG720907:BGG720926 BQC720907:BQC720926 BZY720907:BZY720926 CJU720907:CJU720926 CTQ720907:CTQ720926 DDM720907:DDM720926 DNI720907:DNI720926 DXE720907:DXE720926 EHA720907:EHA720926 EQW720907:EQW720926 FAS720907:FAS720926 FKO720907:FKO720926 FUK720907:FUK720926 GEG720907:GEG720926 GOC720907:GOC720926 GXY720907:GXY720926 HHU720907:HHU720926 HRQ720907:HRQ720926 IBM720907:IBM720926 ILI720907:ILI720926 IVE720907:IVE720926 JFA720907:JFA720926 JOW720907:JOW720926 JYS720907:JYS720926 KIO720907:KIO720926 KSK720907:KSK720926 LCG720907:LCG720926 LMC720907:LMC720926 LVY720907:LVY720926 MFU720907:MFU720926 MPQ720907:MPQ720926 MZM720907:MZM720926 NJI720907:NJI720926 NTE720907:NTE720926 ODA720907:ODA720926 OMW720907:OMW720926 OWS720907:OWS720926 PGO720907:PGO720926 PQK720907:PQK720926 QAG720907:QAG720926 QKC720907:QKC720926 QTY720907:QTY720926 RDU720907:RDU720926 RNQ720907:RNQ720926 RXM720907:RXM720926 SHI720907:SHI720926 SRE720907:SRE720926 TBA720907:TBA720926 TKW720907:TKW720926 TUS720907:TUS720926 UEO720907:UEO720926 UOK720907:UOK720926 UYG720907:UYG720926 VIC720907:VIC720926 VRY720907:VRY720926 WBU720907:WBU720926 WLQ720907:WLQ720926 WVM720907:WVM720926 E786443:E786462 JA786443:JA786462 SW786443:SW786462 ACS786443:ACS786462 AMO786443:AMO786462 AWK786443:AWK786462 BGG786443:BGG786462 BQC786443:BQC786462 BZY786443:BZY786462 CJU786443:CJU786462 CTQ786443:CTQ786462 DDM786443:DDM786462 DNI786443:DNI786462 DXE786443:DXE786462 EHA786443:EHA786462 EQW786443:EQW786462 FAS786443:FAS786462 FKO786443:FKO786462 FUK786443:FUK786462 GEG786443:GEG786462 GOC786443:GOC786462 GXY786443:GXY786462 HHU786443:HHU786462 HRQ786443:HRQ786462 IBM786443:IBM786462 ILI786443:ILI786462 IVE786443:IVE786462 JFA786443:JFA786462 JOW786443:JOW786462 JYS786443:JYS786462 KIO786443:KIO786462 KSK786443:KSK786462 LCG786443:LCG786462 LMC786443:LMC786462 LVY786443:LVY786462 MFU786443:MFU786462 MPQ786443:MPQ786462 MZM786443:MZM786462 NJI786443:NJI786462 NTE786443:NTE786462 ODA786443:ODA786462 OMW786443:OMW786462 OWS786443:OWS786462 PGO786443:PGO786462 PQK786443:PQK786462 QAG786443:QAG786462 QKC786443:QKC786462 QTY786443:QTY786462 RDU786443:RDU786462 RNQ786443:RNQ786462 RXM786443:RXM786462 SHI786443:SHI786462 SRE786443:SRE786462 TBA786443:TBA786462 TKW786443:TKW786462 TUS786443:TUS786462 UEO786443:UEO786462 UOK786443:UOK786462 UYG786443:UYG786462 VIC786443:VIC786462 VRY786443:VRY786462 WBU786443:WBU786462 WLQ786443:WLQ786462 WVM786443:WVM786462 E851979:E851998 JA851979:JA851998 SW851979:SW851998 ACS851979:ACS851998 AMO851979:AMO851998 AWK851979:AWK851998 BGG851979:BGG851998 BQC851979:BQC851998 BZY851979:BZY851998 CJU851979:CJU851998 CTQ851979:CTQ851998 DDM851979:DDM851998 DNI851979:DNI851998 DXE851979:DXE851998 EHA851979:EHA851998 EQW851979:EQW851998 FAS851979:FAS851998 FKO851979:FKO851998 FUK851979:FUK851998 GEG851979:GEG851998 GOC851979:GOC851998 GXY851979:GXY851998 HHU851979:HHU851998 HRQ851979:HRQ851998 IBM851979:IBM851998 ILI851979:ILI851998 IVE851979:IVE851998 JFA851979:JFA851998 JOW851979:JOW851998 JYS851979:JYS851998 KIO851979:KIO851998 KSK851979:KSK851998 LCG851979:LCG851998 LMC851979:LMC851998 LVY851979:LVY851998 MFU851979:MFU851998 MPQ851979:MPQ851998 MZM851979:MZM851998 NJI851979:NJI851998 NTE851979:NTE851998 ODA851979:ODA851998 OMW851979:OMW851998 OWS851979:OWS851998 PGO851979:PGO851998 PQK851979:PQK851998 QAG851979:QAG851998 QKC851979:QKC851998 QTY851979:QTY851998 RDU851979:RDU851998 RNQ851979:RNQ851998 RXM851979:RXM851998 SHI851979:SHI851998 SRE851979:SRE851998 TBA851979:TBA851998 TKW851979:TKW851998 TUS851979:TUS851998 UEO851979:UEO851998 UOK851979:UOK851998 UYG851979:UYG851998 VIC851979:VIC851998 VRY851979:VRY851998 WBU851979:WBU851998 WLQ851979:WLQ851998 WVM851979:WVM851998 E917515:E917534 JA917515:JA917534 SW917515:SW917534 ACS917515:ACS917534 AMO917515:AMO917534 AWK917515:AWK917534 BGG917515:BGG917534 BQC917515:BQC917534 BZY917515:BZY917534 CJU917515:CJU917534 CTQ917515:CTQ917534 DDM917515:DDM917534 DNI917515:DNI917534 DXE917515:DXE917534 EHA917515:EHA917534 EQW917515:EQW917534 FAS917515:FAS917534 FKO917515:FKO917534 FUK917515:FUK917534 GEG917515:GEG917534 GOC917515:GOC917534 GXY917515:GXY917534 HHU917515:HHU917534 HRQ917515:HRQ917534 IBM917515:IBM917534 ILI917515:ILI917534 IVE917515:IVE917534 JFA917515:JFA917534 JOW917515:JOW917534 JYS917515:JYS917534 KIO917515:KIO917534 KSK917515:KSK917534 LCG917515:LCG917534 LMC917515:LMC917534 LVY917515:LVY917534 MFU917515:MFU917534 MPQ917515:MPQ917534 MZM917515:MZM917534 NJI917515:NJI917534 NTE917515:NTE917534 ODA917515:ODA917534 OMW917515:OMW917534 OWS917515:OWS917534 PGO917515:PGO917534 PQK917515:PQK917534 QAG917515:QAG917534 QKC917515:QKC917534 QTY917515:QTY917534 RDU917515:RDU917534 RNQ917515:RNQ917534 RXM917515:RXM917534 SHI917515:SHI917534 SRE917515:SRE917534 TBA917515:TBA917534 TKW917515:TKW917534 TUS917515:TUS917534 UEO917515:UEO917534 UOK917515:UOK917534 UYG917515:UYG917534 VIC917515:VIC917534 VRY917515:VRY917534 WBU917515:WBU917534 WLQ917515:WLQ917534 WVM917515:WVM917534 E983051:E983070 JA983051:JA983070 SW983051:SW983070 ACS983051:ACS983070 AMO983051:AMO983070 AWK983051:AWK983070 BGG983051:BGG983070 BQC983051:BQC983070 BZY983051:BZY983070 CJU983051:CJU983070 CTQ983051:CTQ983070 DDM983051:DDM983070 DNI983051:DNI983070 DXE983051:DXE983070 EHA983051:EHA983070 EQW983051:EQW983070 FAS983051:FAS983070 FKO983051:FKO983070 FUK983051:FUK983070 GEG983051:GEG983070 GOC983051:GOC983070 GXY983051:GXY983070 HHU983051:HHU983070 HRQ983051:HRQ983070 IBM983051:IBM983070 ILI983051:ILI983070 IVE983051:IVE983070 JFA983051:JFA983070 JOW983051:JOW983070 JYS983051:JYS983070 KIO983051:KIO983070 KSK983051:KSK983070 LCG983051:LCG983070 LMC983051:LMC983070 LVY983051:LVY983070 MFU983051:MFU983070 MPQ983051:MPQ983070 MZM983051:MZM983070 NJI983051:NJI983070 NTE983051:NTE983070 ODA983051:ODA983070 OMW983051:OMW983070 OWS983051:OWS983070 PGO983051:PGO983070 PQK983051:PQK983070 QAG983051:QAG983070 QKC983051:QKC983070 QTY983051:QTY983070 RDU983051:RDU983070 RNQ983051:RNQ983070 RXM983051:RXM983070 SHI983051:SHI983070 SRE983051:SRE983070 TBA983051:TBA983070 TKW983051:TKW983070 TUS983051:TUS983070 UEO983051:UEO983070 UOK983051:UOK983070 UYG983051:UYG983070 VIC983051:VIC983070 VRY983051:VRY983070 WBU983051:WBU983070 WLQ983051:WLQ983070 I11:I30" xr:uid="{AB334C53-B52A-41A5-8F58-37E466FD10C7}"/>
    <dataValidation imeMode="hiragana" allowBlank="1" showInputMessage="1" showErrorMessage="1" sqref="Q11:Q30 JM11:JM30 TI11:TI30 ADE11:ADE30 ANA11:ANA30 AWW11:AWW30 BGS11:BGS30 BQO11:BQO30 CAK11:CAK30 CKG11:CKG30 CUC11:CUC30 DDY11:DDY30 DNU11:DNU30 DXQ11:DXQ30 EHM11:EHM30 ERI11:ERI30 FBE11:FBE30 FLA11:FLA30 FUW11:FUW30 GES11:GES30 GOO11:GOO30 GYK11:GYK30 HIG11:HIG30 HSC11:HSC30 IBY11:IBY30 ILU11:ILU30 IVQ11:IVQ30 JFM11:JFM30 JPI11:JPI30 JZE11:JZE30 KJA11:KJA30 KSW11:KSW30 LCS11:LCS30 LMO11:LMO30 LWK11:LWK30 MGG11:MGG30 MQC11:MQC30 MZY11:MZY30 NJU11:NJU30 NTQ11:NTQ30 ODM11:ODM30 ONI11:ONI30 OXE11:OXE30 PHA11:PHA30 PQW11:PQW30 QAS11:QAS30 QKO11:QKO30 QUK11:QUK30 REG11:REG30 ROC11:ROC30 RXY11:RXY30 SHU11:SHU30 SRQ11:SRQ30 TBM11:TBM30 TLI11:TLI30 TVE11:TVE30 UFA11:UFA30 UOW11:UOW30 UYS11:UYS30 VIO11:VIO30 VSK11:VSK30 WCG11:WCG30 WMC11:WMC30 WVY11:WVY30 Q65547:Q65566 JM65547:JM65566 TI65547:TI65566 ADE65547:ADE65566 ANA65547:ANA65566 AWW65547:AWW65566 BGS65547:BGS65566 BQO65547:BQO65566 CAK65547:CAK65566 CKG65547:CKG65566 CUC65547:CUC65566 DDY65547:DDY65566 DNU65547:DNU65566 DXQ65547:DXQ65566 EHM65547:EHM65566 ERI65547:ERI65566 FBE65547:FBE65566 FLA65547:FLA65566 FUW65547:FUW65566 GES65547:GES65566 GOO65547:GOO65566 GYK65547:GYK65566 HIG65547:HIG65566 HSC65547:HSC65566 IBY65547:IBY65566 ILU65547:ILU65566 IVQ65547:IVQ65566 JFM65547:JFM65566 JPI65547:JPI65566 JZE65547:JZE65566 KJA65547:KJA65566 KSW65547:KSW65566 LCS65547:LCS65566 LMO65547:LMO65566 LWK65547:LWK65566 MGG65547:MGG65566 MQC65547:MQC65566 MZY65547:MZY65566 NJU65547:NJU65566 NTQ65547:NTQ65566 ODM65547:ODM65566 ONI65547:ONI65566 OXE65547:OXE65566 PHA65547:PHA65566 PQW65547:PQW65566 QAS65547:QAS65566 QKO65547:QKO65566 QUK65547:QUK65566 REG65547:REG65566 ROC65547:ROC65566 RXY65547:RXY65566 SHU65547:SHU65566 SRQ65547:SRQ65566 TBM65547:TBM65566 TLI65547:TLI65566 TVE65547:TVE65566 UFA65547:UFA65566 UOW65547:UOW65566 UYS65547:UYS65566 VIO65547:VIO65566 VSK65547:VSK65566 WCG65547:WCG65566 WMC65547:WMC65566 WVY65547:WVY65566 Q131083:Q131102 JM131083:JM131102 TI131083:TI131102 ADE131083:ADE131102 ANA131083:ANA131102 AWW131083:AWW131102 BGS131083:BGS131102 BQO131083:BQO131102 CAK131083:CAK131102 CKG131083:CKG131102 CUC131083:CUC131102 DDY131083:DDY131102 DNU131083:DNU131102 DXQ131083:DXQ131102 EHM131083:EHM131102 ERI131083:ERI131102 FBE131083:FBE131102 FLA131083:FLA131102 FUW131083:FUW131102 GES131083:GES131102 GOO131083:GOO131102 GYK131083:GYK131102 HIG131083:HIG131102 HSC131083:HSC131102 IBY131083:IBY131102 ILU131083:ILU131102 IVQ131083:IVQ131102 JFM131083:JFM131102 JPI131083:JPI131102 JZE131083:JZE131102 KJA131083:KJA131102 KSW131083:KSW131102 LCS131083:LCS131102 LMO131083:LMO131102 LWK131083:LWK131102 MGG131083:MGG131102 MQC131083:MQC131102 MZY131083:MZY131102 NJU131083:NJU131102 NTQ131083:NTQ131102 ODM131083:ODM131102 ONI131083:ONI131102 OXE131083:OXE131102 PHA131083:PHA131102 PQW131083:PQW131102 QAS131083:QAS131102 QKO131083:QKO131102 QUK131083:QUK131102 REG131083:REG131102 ROC131083:ROC131102 RXY131083:RXY131102 SHU131083:SHU131102 SRQ131083:SRQ131102 TBM131083:TBM131102 TLI131083:TLI131102 TVE131083:TVE131102 UFA131083:UFA131102 UOW131083:UOW131102 UYS131083:UYS131102 VIO131083:VIO131102 VSK131083:VSK131102 WCG131083:WCG131102 WMC131083:WMC131102 WVY131083:WVY131102 Q196619:Q196638 JM196619:JM196638 TI196619:TI196638 ADE196619:ADE196638 ANA196619:ANA196638 AWW196619:AWW196638 BGS196619:BGS196638 BQO196619:BQO196638 CAK196619:CAK196638 CKG196619:CKG196638 CUC196619:CUC196638 DDY196619:DDY196638 DNU196619:DNU196638 DXQ196619:DXQ196638 EHM196619:EHM196638 ERI196619:ERI196638 FBE196619:FBE196638 FLA196619:FLA196638 FUW196619:FUW196638 GES196619:GES196638 GOO196619:GOO196638 GYK196619:GYK196638 HIG196619:HIG196638 HSC196619:HSC196638 IBY196619:IBY196638 ILU196619:ILU196638 IVQ196619:IVQ196638 JFM196619:JFM196638 JPI196619:JPI196638 JZE196619:JZE196638 KJA196619:KJA196638 KSW196619:KSW196638 LCS196619:LCS196638 LMO196619:LMO196638 LWK196619:LWK196638 MGG196619:MGG196638 MQC196619:MQC196638 MZY196619:MZY196638 NJU196619:NJU196638 NTQ196619:NTQ196638 ODM196619:ODM196638 ONI196619:ONI196638 OXE196619:OXE196638 PHA196619:PHA196638 PQW196619:PQW196638 QAS196619:QAS196638 QKO196619:QKO196638 QUK196619:QUK196638 REG196619:REG196638 ROC196619:ROC196638 RXY196619:RXY196638 SHU196619:SHU196638 SRQ196619:SRQ196638 TBM196619:TBM196638 TLI196619:TLI196638 TVE196619:TVE196638 UFA196619:UFA196638 UOW196619:UOW196638 UYS196619:UYS196638 VIO196619:VIO196638 VSK196619:VSK196638 WCG196619:WCG196638 WMC196619:WMC196638 WVY196619:WVY196638 Q262155:Q262174 JM262155:JM262174 TI262155:TI262174 ADE262155:ADE262174 ANA262155:ANA262174 AWW262155:AWW262174 BGS262155:BGS262174 BQO262155:BQO262174 CAK262155:CAK262174 CKG262155:CKG262174 CUC262155:CUC262174 DDY262155:DDY262174 DNU262155:DNU262174 DXQ262155:DXQ262174 EHM262155:EHM262174 ERI262155:ERI262174 FBE262155:FBE262174 FLA262155:FLA262174 FUW262155:FUW262174 GES262155:GES262174 GOO262155:GOO262174 GYK262155:GYK262174 HIG262155:HIG262174 HSC262155:HSC262174 IBY262155:IBY262174 ILU262155:ILU262174 IVQ262155:IVQ262174 JFM262155:JFM262174 JPI262155:JPI262174 JZE262155:JZE262174 KJA262155:KJA262174 KSW262155:KSW262174 LCS262155:LCS262174 LMO262155:LMO262174 LWK262155:LWK262174 MGG262155:MGG262174 MQC262155:MQC262174 MZY262155:MZY262174 NJU262155:NJU262174 NTQ262155:NTQ262174 ODM262155:ODM262174 ONI262155:ONI262174 OXE262155:OXE262174 PHA262155:PHA262174 PQW262155:PQW262174 QAS262155:QAS262174 QKO262155:QKO262174 QUK262155:QUK262174 REG262155:REG262174 ROC262155:ROC262174 RXY262155:RXY262174 SHU262155:SHU262174 SRQ262155:SRQ262174 TBM262155:TBM262174 TLI262155:TLI262174 TVE262155:TVE262174 UFA262155:UFA262174 UOW262155:UOW262174 UYS262155:UYS262174 VIO262155:VIO262174 VSK262155:VSK262174 WCG262155:WCG262174 WMC262155:WMC262174 WVY262155:WVY262174 Q327691:Q327710 JM327691:JM327710 TI327691:TI327710 ADE327691:ADE327710 ANA327691:ANA327710 AWW327691:AWW327710 BGS327691:BGS327710 BQO327691:BQO327710 CAK327691:CAK327710 CKG327691:CKG327710 CUC327691:CUC327710 DDY327691:DDY327710 DNU327691:DNU327710 DXQ327691:DXQ327710 EHM327691:EHM327710 ERI327691:ERI327710 FBE327691:FBE327710 FLA327691:FLA327710 FUW327691:FUW327710 GES327691:GES327710 GOO327691:GOO327710 GYK327691:GYK327710 HIG327691:HIG327710 HSC327691:HSC327710 IBY327691:IBY327710 ILU327691:ILU327710 IVQ327691:IVQ327710 JFM327691:JFM327710 JPI327691:JPI327710 JZE327691:JZE327710 KJA327691:KJA327710 KSW327691:KSW327710 LCS327691:LCS327710 LMO327691:LMO327710 LWK327691:LWK327710 MGG327691:MGG327710 MQC327691:MQC327710 MZY327691:MZY327710 NJU327691:NJU327710 NTQ327691:NTQ327710 ODM327691:ODM327710 ONI327691:ONI327710 OXE327691:OXE327710 PHA327691:PHA327710 PQW327691:PQW327710 QAS327691:QAS327710 QKO327691:QKO327710 QUK327691:QUK327710 REG327691:REG327710 ROC327691:ROC327710 RXY327691:RXY327710 SHU327691:SHU327710 SRQ327691:SRQ327710 TBM327691:TBM327710 TLI327691:TLI327710 TVE327691:TVE327710 UFA327691:UFA327710 UOW327691:UOW327710 UYS327691:UYS327710 VIO327691:VIO327710 VSK327691:VSK327710 WCG327691:WCG327710 WMC327691:WMC327710 WVY327691:WVY327710 Q393227:Q393246 JM393227:JM393246 TI393227:TI393246 ADE393227:ADE393246 ANA393227:ANA393246 AWW393227:AWW393246 BGS393227:BGS393246 BQO393227:BQO393246 CAK393227:CAK393246 CKG393227:CKG393246 CUC393227:CUC393246 DDY393227:DDY393246 DNU393227:DNU393246 DXQ393227:DXQ393246 EHM393227:EHM393246 ERI393227:ERI393246 FBE393227:FBE393246 FLA393227:FLA393246 FUW393227:FUW393246 GES393227:GES393246 GOO393227:GOO393246 GYK393227:GYK393246 HIG393227:HIG393246 HSC393227:HSC393246 IBY393227:IBY393246 ILU393227:ILU393246 IVQ393227:IVQ393246 JFM393227:JFM393246 JPI393227:JPI393246 JZE393227:JZE393246 KJA393227:KJA393246 KSW393227:KSW393246 LCS393227:LCS393246 LMO393227:LMO393246 LWK393227:LWK393246 MGG393227:MGG393246 MQC393227:MQC393246 MZY393227:MZY393246 NJU393227:NJU393246 NTQ393227:NTQ393246 ODM393227:ODM393246 ONI393227:ONI393246 OXE393227:OXE393246 PHA393227:PHA393246 PQW393227:PQW393246 QAS393227:QAS393246 QKO393227:QKO393246 QUK393227:QUK393246 REG393227:REG393246 ROC393227:ROC393246 RXY393227:RXY393246 SHU393227:SHU393246 SRQ393227:SRQ393246 TBM393227:TBM393246 TLI393227:TLI393246 TVE393227:TVE393246 UFA393227:UFA393246 UOW393227:UOW393246 UYS393227:UYS393246 VIO393227:VIO393246 VSK393227:VSK393246 WCG393227:WCG393246 WMC393227:WMC393246 WVY393227:WVY393246 Q458763:Q458782 JM458763:JM458782 TI458763:TI458782 ADE458763:ADE458782 ANA458763:ANA458782 AWW458763:AWW458782 BGS458763:BGS458782 BQO458763:BQO458782 CAK458763:CAK458782 CKG458763:CKG458782 CUC458763:CUC458782 DDY458763:DDY458782 DNU458763:DNU458782 DXQ458763:DXQ458782 EHM458763:EHM458782 ERI458763:ERI458782 FBE458763:FBE458782 FLA458763:FLA458782 FUW458763:FUW458782 GES458763:GES458782 GOO458763:GOO458782 GYK458763:GYK458782 HIG458763:HIG458782 HSC458763:HSC458782 IBY458763:IBY458782 ILU458763:ILU458782 IVQ458763:IVQ458782 JFM458763:JFM458782 JPI458763:JPI458782 JZE458763:JZE458782 KJA458763:KJA458782 KSW458763:KSW458782 LCS458763:LCS458782 LMO458763:LMO458782 LWK458763:LWK458782 MGG458763:MGG458782 MQC458763:MQC458782 MZY458763:MZY458782 NJU458763:NJU458782 NTQ458763:NTQ458782 ODM458763:ODM458782 ONI458763:ONI458782 OXE458763:OXE458782 PHA458763:PHA458782 PQW458763:PQW458782 QAS458763:QAS458782 QKO458763:QKO458782 QUK458763:QUK458782 REG458763:REG458782 ROC458763:ROC458782 RXY458763:RXY458782 SHU458763:SHU458782 SRQ458763:SRQ458782 TBM458763:TBM458782 TLI458763:TLI458782 TVE458763:TVE458782 UFA458763:UFA458782 UOW458763:UOW458782 UYS458763:UYS458782 VIO458763:VIO458782 VSK458763:VSK458782 WCG458763:WCG458782 WMC458763:WMC458782 WVY458763:WVY458782 Q524299:Q524318 JM524299:JM524318 TI524299:TI524318 ADE524299:ADE524318 ANA524299:ANA524318 AWW524299:AWW524318 BGS524299:BGS524318 BQO524299:BQO524318 CAK524299:CAK524318 CKG524299:CKG524318 CUC524299:CUC524318 DDY524299:DDY524318 DNU524299:DNU524318 DXQ524299:DXQ524318 EHM524299:EHM524318 ERI524299:ERI524318 FBE524299:FBE524318 FLA524299:FLA524318 FUW524299:FUW524318 GES524299:GES524318 GOO524299:GOO524318 GYK524299:GYK524318 HIG524299:HIG524318 HSC524299:HSC524318 IBY524299:IBY524318 ILU524299:ILU524318 IVQ524299:IVQ524318 JFM524299:JFM524318 JPI524299:JPI524318 JZE524299:JZE524318 KJA524299:KJA524318 KSW524299:KSW524318 LCS524299:LCS524318 LMO524299:LMO524318 LWK524299:LWK524318 MGG524299:MGG524318 MQC524299:MQC524318 MZY524299:MZY524318 NJU524299:NJU524318 NTQ524299:NTQ524318 ODM524299:ODM524318 ONI524299:ONI524318 OXE524299:OXE524318 PHA524299:PHA524318 PQW524299:PQW524318 QAS524299:QAS524318 QKO524299:QKO524318 QUK524299:QUK524318 REG524299:REG524318 ROC524299:ROC524318 RXY524299:RXY524318 SHU524299:SHU524318 SRQ524299:SRQ524318 TBM524299:TBM524318 TLI524299:TLI524318 TVE524299:TVE524318 UFA524299:UFA524318 UOW524299:UOW524318 UYS524299:UYS524318 VIO524299:VIO524318 VSK524299:VSK524318 WCG524299:WCG524318 WMC524299:WMC524318 WVY524299:WVY524318 Q589835:Q589854 JM589835:JM589854 TI589835:TI589854 ADE589835:ADE589854 ANA589835:ANA589854 AWW589835:AWW589854 BGS589835:BGS589854 BQO589835:BQO589854 CAK589835:CAK589854 CKG589835:CKG589854 CUC589835:CUC589854 DDY589835:DDY589854 DNU589835:DNU589854 DXQ589835:DXQ589854 EHM589835:EHM589854 ERI589835:ERI589854 FBE589835:FBE589854 FLA589835:FLA589854 FUW589835:FUW589854 GES589835:GES589854 GOO589835:GOO589854 GYK589835:GYK589854 HIG589835:HIG589854 HSC589835:HSC589854 IBY589835:IBY589854 ILU589835:ILU589854 IVQ589835:IVQ589854 JFM589835:JFM589854 JPI589835:JPI589854 JZE589835:JZE589854 KJA589835:KJA589854 KSW589835:KSW589854 LCS589835:LCS589854 LMO589835:LMO589854 LWK589835:LWK589854 MGG589835:MGG589854 MQC589835:MQC589854 MZY589835:MZY589854 NJU589835:NJU589854 NTQ589835:NTQ589854 ODM589835:ODM589854 ONI589835:ONI589854 OXE589835:OXE589854 PHA589835:PHA589854 PQW589835:PQW589854 QAS589835:QAS589854 QKO589835:QKO589854 QUK589835:QUK589854 REG589835:REG589854 ROC589835:ROC589854 RXY589835:RXY589854 SHU589835:SHU589854 SRQ589835:SRQ589854 TBM589835:TBM589854 TLI589835:TLI589854 TVE589835:TVE589854 UFA589835:UFA589854 UOW589835:UOW589854 UYS589835:UYS589854 VIO589835:VIO589854 VSK589835:VSK589854 WCG589835:WCG589854 WMC589835:WMC589854 WVY589835:WVY589854 Q655371:Q655390 JM655371:JM655390 TI655371:TI655390 ADE655371:ADE655390 ANA655371:ANA655390 AWW655371:AWW655390 BGS655371:BGS655390 BQO655371:BQO655390 CAK655371:CAK655390 CKG655371:CKG655390 CUC655371:CUC655390 DDY655371:DDY655390 DNU655371:DNU655390 DXQ655371:DXQ655390 EHM655371:EHM655390 ERI655371:ERI655390 FBE655371:FBE655390 FLA655371:FLA655390 FUW655371:FUW655390 GES655371:GES655390 GOO655371:GOO655390 GYK655371:GYK655390 HIG655371:HIG655390 HSC655371:HSC655390 IBY655371:IBY655390 ILU655371:ILU655390 IVQ655371:IVQ655390 JFM655371:JFM655390 JPI655371:JPI655390 JZE655371:JZE655390 KJA655371:KJA655390 KSW655371:KSW655390 LCS655371:LCS655390 LMO655371:LMO655390 LWK655371:LWK655390 MGG655371:MGG655390 MQC655371:MQC655390 MZY655371:MZY655390 NJU655371:NJU655390 NTQ655371:NTQ655390 ODM655371:ODM655390 ONI655371:ONI655390 OXE655371:OXE655390 PHA655371:PHA655390 PQW655371:PQW655390 QAS655371:QAS655390 QKO655371:QKO655390 QUK655371:QUK655390 REG655371:REG655390 ROC655371:ROC655390 RXY655371:RXY655390 SHU655371:SHU655390 SRQ655371:SRQ655390 TBM655371:TBM655390 TLI655371:TLI655390 TVE655371:TVE655390 UFA655371:UFA655390 UOW655371:UOW655390 UYS655371:UYS655390 VIO655371:VIO655390 VSK655371:VSK655390 WCG655371:WCG655390 WMC655371:WMC655390 WVY655371:WVY655390 Q720907:Q720926 JM720907:JM720926 TI720907:TI720926 ADE720907:ADE720926 ANA720907:ANA720926 AWW720907:AWW720926 BGS720907:BGS720926 BQO720907:BQO720926 CAK720907:CAK720926 CKG720907:CKG720926 CUC720907:CUC720926 DDY720907:DDY720926 DNU720907:DNU720926 DXQ720907:DXQ720926 EHM720907:EHM720926 ERI720907:ERI720926 FBE720907:FBE720926 FLA720907:FLA720926 FUW720907:FUW720926 GES720907:GES720926 GOO720907:GOO720926 GYK720907:GYK720926 HIG720907:HIG720926 HSC720907:HSC720926 IBY720907:IBY720926 ILU720907:ILU720926 IVQ720907:IVQ720926 JFM720907:JFM720926 JPI720907:JPI720926 JZE720907:JZE720926 KJA720907:KJA720926 KSW720907:KSW720926 LCS720907:LCS720926 LMO720907:LMO720926 LWK720907:LWK720926 MGG720907:MGG720926 MQC720907:MQC720926 MZY720907:MZY720926 NJU720907:NJU720926 NTQ720907:NTQ720926 ODM720907:ODM720926 ONI720907:ONI720926 OXE720907:OXE720926 PHA720907:PHA720926 PQW720907:PQW720926 QAS720907:QAS720926 QKO720907:QKO720926 QUK720907:QUK720926 REG720907:REG720926 ROC720907:ROC720926 RXY720907:RXY720926 SHU720907:SHU720926 SRQ720907:SRQ720926 TBM720907:TBM720926 TLI720907:TLI720926 TVE720907:TVE720926 UFA720907:UFA720926 UOW720907:UOW720926 UYS720907:UYS720926 VIO720907:VIO720926 VSK720907:VSK720926 WCG720907:WCG720926 WMC720907:WMC720926 WVY720907:WVY720926 Q786443:Q786462 JM786443:JM786462 TI786443:TI786462 ADE786443:ADE786462 ANA786443:ANA786462 AWW786443:AWW786462 BGS786443:BGS786462 BQO786443:BQO786462 CAK786443:CAK786462 CKG786443:CKG786462 CUC786443:CUC786462 DDY786443:DDY786462 DNU786443:DNU786462 DXQ786443:DXQ786462 EHM786443:EHM786462 ERI786443:ERI786462 FBE786443:FBE786462 FLA786443:FLA786462 FUW786443:FUW786462 GES786443:GES786462 GOO786443:GOO786462 GYK786443:GYK786462 HIG786443:HIG786462 HSC786443:HSC786462 IBY786443:IBY786462 ILU786443:ILU786462 IVQ786443:IVQ786462 JFM786443:JFM786462 JPI786443:JPI786462 JZE786443:JZE786462 KJA786443:KJA786462 KSW786443:KSW786462 LCS786443:LCS786462 LMO786443:LMO786462 LWK786443:LWK786462 MGG786443:MGG786462 MQC786443:MQC786462 MZY786443:MZY786462 NJU786443:NJU786462 NTQ786443:NTQ786462 ODM786443:ODM786462 ONI786443:ONI786462 OXE786443:OXE786462 PHA786443:PHA786462 PQW786443:PQW786462 QAS786443:QAS786462 QKO786443:QKO786462 QUK786443:QUK786462 REG786443:REG786462 ROC786443:ROC786462 RXY786443:RXY786462 SHU786443:SHU786462 SRQ786443:SRQ786462 TBM786443:TBM786462 TLI786443:TLI786462 TVE786443:TVE786462 UFA786443:UFA786462 UOW786443:UOW786462 UYS786443:UYS786462 VIO786443:VIO786462 VSK786443:VSK786462 WCG786443:WCG786462 WMC786443:WMC786462 WVY786443:WVY786462 Q851979:Q851998 JM851979:JM851998 TI851979:TI851998 ADE851979:ADE851998 ANA851979:ANA851998 AWW851979:AWW851998 BGS851979:BGS851998 BQO851979:BQO851998 CAK851979:CAK851998 CKG851979:CKG851998 CUC851979:CUC851998 DDY851979:DDY851998 DNU851979:DNU851998 DXQ851979:DXQ851998 EHM851979:EHM851998 ERI851979:ERI851998 FBE851979:FBE851998 FLA851979:FLA851998 FUW851979:FUW851998 GES851979:GES851998 GOO851979:GOO851998 GYK851979:GYK851998 HIG851979:HIG851998 HSC851979:HSC851998 IBY851979:IBY851998 ILU851979:ILU851998 IVQ851979:IVQ851998 JFM851979:JFM851998 JPI851979:JPI851998 JZE851979:JZE851998 KJA851979:KJA851998 KSW851979:KSW851998 LCS851979:LCS851998 LMO851979:LMO851998 LWK851979:LWK851998 MGG851979:MGG851998 MQC851979:MQC851998 MZY851979:MZY851998 NJU851979:NJU851998 NTQ851979:NTQ851998 ODM851979:ODM851998 ONI851979:ONI851998 OXE851979:OXE851998 PHA851979:PHA851998 PQW851979:PQW851998 QAS851979:QAS851998 QKO851979:QKO851998 QUK851979:QUK851998 REG851979:REG851998 ROC851979:ROC851998 RXY851979:RXY851998 SHU851979:SHU851998 SRQ851979:SRQ851998 TBM851979:TBM851998 TLI851979:TLI851998 TVE851979:TVE851998 UFA851979:UFA851998 UOW851979:UOW851998 UYS851979:UYS851998 VIO851979:VIO851998 VSK851979:VSK851998 WCG851979:WCG851998 WMC851979:WMC851998 WVY851979:WVY851998 Q917515:Q917534 JM917515:JM917534 TI917515:TI917534 ADE917515:ADE917534 ANA917515:ANA917534 AWW917515:AWW917534 BGS917515:BGS917534 BQO917515:BQO917534 CAK917515:CAK917534 CKG917515:CKG917534 CUC917515:CUC917534 DDY917515:DDY917534 DNU917515:DNU917534 DXQ917515:DXQ917534 EHM917515:EHM917534 ERI917515:ERI917534 FBE917515:FBE917534 FLA917515:FLA917534 FUW917515:FUW917534 GES917515:GES917534 GOO917515:GOO917534 GYK917515:GYK917534 HIG917515:HIG917534 HSC917515:HSC917534 IBY917515:IBY917534 ILU917515:ILU917534 IVQ917515:IVQ917534 JFM917515:JFM917534 JPI917515:JPI917534 JZE917515:JZE917534 KJA917515:KJA917534 KSW917515:KSW917534 LCS917515:LCS917534 LMO917515:LMO917534 LWK917515:LWK917534 MGG917515:MGG917534 MQC917515:MQC917534 MZY917515:MZY917534 NJU917515:NJU917534 NTQ917515:NTQ917534 ODM917515:ODM917534 ONI917515:ONI917534 OXE917515:OXE917534 PHA917515:PHA917534 PQW917515:PQW917534 QAS917515:QAS917534 QKO917515:QKO917534 QUK917515:QUK917534 REG917515:REG917534 ROC917515:ROC917534 RXY917515:RXY917534 SHU917515:SHU917534 SRQ917515:SRQ917534 TBM917515:TBM917534 TLI917515:TLI917534 TVE917515:TVE917534 UFA917515:UFA917534 UOW917515:UOW917534 UYS917515:UYS917534 VIO917515:VIO917534 VSK917515:VSK917534 WCG917515:WCG917534 WMC917515:WMC917534 WVY917515:WVY917534 Q983051:Q983070 JM983051:JM983070 TI983051:TI983070 ADE983051:ADE983070 ANA983051:ANA983070 AWW983051:AWW983070 BGS983051:BGS983070 BQO983051:BQO983070 CAK983051:CAK983070 CKG983051:CKG983070 CUC983051:CUC983070 DDY983051:DDY983070 DNU983051:DNU983070 DXQ983051:DXQ983070 EHM983051:EHM983070 ERI983051:ERI983070 FBE983051:FBE983070 FLA983051:FLA983070 FUW983051:FUW983070 GES983051:GES983070 GOO983051:GOO983070 GYK983051:GYK983070 HIG983051:HIG983070 HSC983051:HSC983070 IBY983051:IBY983070 ILU983051:ILU983070 IVQ983051:IVQ983070 JFM983051:JFM983070 JPI983051:JPI983070 JZE983051:JZE983070 KJA983051:KJA983070 KSW983051:KSW983070 LCS983051:LCS983070 LMO983051:LMO983070 LWK983051:LWK983070 MGG983051:MGG983070 MQC983051:MQC983070 MZY983051:MZY983070 NJU983051:NJU983070 NTQ983051:NTQ983070 ODM983051:ODM983070 ONI983051:ONI983070 OXE983051:OXE983070 PHA983051:PHA983070 PQW983051:PQW983070 QAS983051:QAS983070 QKO983051:QKO983070 QUK983051:QUK983070 REG983051:REG983070 ROC983051:ROC983070 RXY983051:RXY983070 SHU983051:SHU983070 SRQ983051:SRQ983070 TBM983051:TBM983070 TLI983051:TLI983070 TVE983051:TVE983070 UFA983051:UFA983070 UOW983051:UOW983070 UYS983051:UYS983070 VIO983051:VIO983070 VSK983051:VSK983070 WCG983051:WCG983070 WMC983051:WMC983070 WVY983051:WVY983070 D11:D30 IZ11:IZ30 SV11:SV30 ACR11:ACR30 AMN11:AMN30 AWJ11:AWJ30 BGF11:BGF30 BQB11:BQB30 BZX11:BZX30 CJT11:CJT30 CTP11:CTP30 DDL11:DDL30 DNH11:DNH30 DXD11:DXD30 EGZ11:EGZ30 EQV11:EQV30 FAR11:FAR30 FKN11:FKN30 FUJ11:FUJ30 GEF11:GEF30 GOB11:GOB30 GXX11:GXX30 HHT11:HHT30 HRP11:HRP30 IBL11:IBL30 ILH11:ILH30 IVD11:IVD30 JEZ11:JEZ30 JOV11:JOV30 JYR11:JYR30 KIN11:KIN30 KSJ11:KSJ30 LCF11:LCF30 LMB11:LMB30 LVX11:LVX30 MFT11:MFT30 MPP11:MPP30 MZL11:MZL30 NJH11:NJH30 NTD11:NTD30 OCZ11:OCZ30 OMV11:OMV30 OWR11:OWR30 PGN11:PGN30 PQJ11:PQJ30 QAF11:QAF30 QKB11:QKB30 QTX11:QTX30 RDT11:RDT30 RNP11:RNP30 RXL11:RXL30 SHH11:SHH30 SRD11:SRD30 TAZ11:TAZ30 TKV11:TKV30 TUR11:TUR30 UEN11:UEN30 UOJ11:UOJ30 UYF11:UYF30 VIB11:VIB30 VRX11:VRX30 WBT11:WBT30 WLP11:WLP30 WVL11:WVL30 D65547:D65566 IZ65547:IZ65566 SV65547:SV65566 ACR65547:ACR65566 AMN65547:AMN65566 AWJ65547:AWJ65566 BGF65547:BGF65566 BQB65547:BQB65566 BZX65547:BZX65566 CJT65547:CJT65566 CTP65547:CTP65566 DDL65547:DDL65566 DNH65547:DNH65566 DXD65547:DXD65566 EGZ65547:EGZ65566 EQV65547:EQV65566 FAR65547:FAR65566 FKN65547:FKN65566 FUJ65547:FUJ65566 GEF65547:GEF65566 GOB65547:GOB65566 GXX65547:GXX65566 HHT65547:HHT65566 HRP65547:HRP65566 IBL65547:IBL65566 ILH65547:ILH65566 IVD65547:IVD65566 JEZ65547:JEZ65566 JOV65547:JOV65566 JYR65547:JYR65566 KIN65547:KIN65566 KSJ65547:KSJ65566 LCF65547:LCF65566 LMB65547:LMB65566 LVX65547:LVX65566 MFT65547:MFT65566 MPP65547:MPP65566 MZL65547:MZL65566 NJH65547:NJH65566 NTD65547:NTD65566 OCZ65547:OCZ65566 OMV65547:OMV65566 OWR65547:OWR65566 PGN65547:PGN65566 PQJ65547:PQJ65566 QAF65547:QAF65566 QKB65547:QKB65566 QTX65547:QTX65566 RDT65547:RDT65566 RNP65547:RNP65566 RXL65547:RXL65566 SHH65547:SHH65566 SRD65547:SRD65566 TAZ65547:TAZ65566 TKV65547:TKV65566 TUR65547:TUR65566 UEN65547:UEN65566 UOJ65547:UOJ65566 UYF65547:UYF65566 VIB65547:VIB65566 VRX65547:VRX65566 WBT65547:WBT65566 WLP65547:WLP65566 WVL65547:WVL65566 D131083:D131102 IZ131083:IZ131102 SV131083:SV131102 ACR131083:ACR131102 AMN131083:AMN131102 AWJ131083:AWJ131102 BGF131083:BGF131102 BQB131083:BQB131102 BZX131083:BZX131102 CJT131083:CJT131102 CTP131083:CTP131102 DDL131083:DDL131102 DNH131083:DNH131102 DXD131083:DXD131102 EGZ131083:EGZ131102 EQV131083:EQV131102 FAR131083:FAR131102 FKN131083:FKN131102 FUJ131083:FUJ131102 GEF131083:GEF131102 GOB131083:GOB131102 GXX131083:GXX131102 HHT131083:HHT131102 HRP131083:HRP131102 IBL131083:IBL131102 ILH131083:ILH131102 IVD131083:IVD131102 JEZ131083:JEZ131102 JOV131083:JOV131102 JYR131083:JYR131102 KIN131083:KIN131102 KSJ131083:KSJ131102 LCF131083:LCF131102 LMB131083:LMB131102 LVX131083:LVX131102 MFT131083:MFT131102 MPP131083:MPP131102 MZL131083:MZL131102 NJH131083:NJH131102 NTD131083:NTD131102 OCZ131083:OCZ131102 OMV131083:OMV131102 OWR131083:OWR131102 PGN131083:PGN131102 PQJ131083:PQJ131102 QAF131083:QAF131102 QKB131083:QKB131102 QTX131083:QTX131102 RDT131083:RDT131102 RNP131083:RNP131102 RXL131083:RXL131102 SHH131083:SHH131102 SRD131083:SRD131102 TAZ131083:TAZ131102 TKV131083:TKV131102 TUR131083:TUR131102 UEN131083:UEN131102 UOJ131083:UOJ131102 UYF131083:UYF131102 VIB131083:VIB131102 VRX131083:VRX131102 WBT131083:WBT131102 WLP131083:WLP131102 WVL131083:WVL131102 D196619:D196638 IZ196619:IZ196638 SV196619:SV196638 ACR196619:ACR196638 AMN196619:AMN196638 AWJ196619:AWJ196638 BGF196619:BGF196638 BQB196619:BQB196638 BZX196619:BZX196638 CJT196619:CJT196638 CTP196619:CTP196638 DDL196619:DDL196638 DNH196619:DNH196638 DXD196619:DXD196638 EGZ196619:EGZ196638 EQV196619:EQV196638 FAR196619:FAR196638 FKN196619:FKN196638 FUJ196619:FUJ196638 GEF196619:GEF196638 GOB196619:GOB196638 GXX196619:GXX196638 HHT196619:HHT196638 HRP196619:HRP196638 IBL196619:IBL196638 ILH196619:ILH196638 IVD196619:IVD196638 JEZ196619:JEZ196638 JOV196619:JOV196638 JYR196619:JYR196638 KIN196619:KIN196638 KSJ196619:KSJ196638 LCF196619:LCF196638 LMB196619:LMB196638 LVX196619:LVX196638 MFT196619:MFT196638 MPP196619:MPP196638 MZL196619:MZL196638 NJH196619:NJH196638 NTD196619:NTD196638 OCZ196619:OCZ196638 OMV196619:OMV196638 OWR196619:OWR196638 PGN196619:PGN196638 PQJ196619:PQJ196638 QAF196619:QAF196638 QKB196619:QKB196638 QTX196619:QTX196638 RDT196619:RDT196638 RNP196619:RNP196638 RXL196619:RXL196638 SHH196619:SHH196638 SRD196619:SRD196638 TAZ196619:TAZ196638 TKV196619:TKV196638 TUR196619:TUR196638 UEN196619:UEN196638 UOJ196619:UOJ196638 UYF196619:UYF196638 VIB196619:VIB196638 VRX196619:VRX196638 WBT196619:WBT196638 WLP196619:WLP196638 WVL196619:WVL196638 D262155:D262174 IZ262155:IZ262174 SV262155:SV262174 ACR262155:ACR262174 AMN262155:AMN262174 AWJ262155:AWJ262174 BGF262155:BGF262174 BQB262155:BQB262174 BZX262155:BZX262174 CJT262155:CJT262174 CTP262155:CTP262174 DDL262155:DDL262174 DNH262155:DNH262174 DXD262155:DXD262174 EGZ262155:EGZ262174 EQV262155:EQV262174 FAR262155:FAR262174 FKN262155:FKN262174 FUJ262155:FUJ262174 GEF262155:GEF262174 GOB262155:GOB262174 GXX262155:GXX262174 HHT262155:HHT262174 HRP262155:HRP262174 IBL262155:IBL262174 ILH262155:ILH262174 IVD262155:IVD262174 JEZ262155:JEZ262174 JOV262155:JOV262174 JYR262155:JYR262174 KIN262155:KIN262174 KSJ262155:KSJ262174 LCF262155:LCF262174 LMB262155:LMB262174 LVX262155:LVX262174 MFT262155:MFT262174 MPP262155:MPP262174 MZL262155:MZL262174 NJH262155:NJH262174 NTD262155:NTD262174 OCZ262155:OCZ262174 OMV262155:OMV262174 OWR262155:OWR262174 PGN262155:PGN262174 PQJ262155:PQJ262174 QAF262155:QAF262174 QKB262155:QKB262174 QTX262155:QTX262174 RDT262155:RDT262174 RNP262155:RNP262174 RXL262155:RXL262174 SHH262155:SHH262174 SRD262155:SRD262174 TAZ262155:TAZ262174 TKV262155:TKV262174 TUR262155:TUR262174 UEN262155:UEN262174 UOJ262155:UOJ262174 UYF262155:UYF262174 VIB262155:VIB262174 VRX262155:VRX262174 WBT262155:WBT262174 WLP262155:WLP262174 WVL262155:WVL262174 D327691:D327710 IZ327691:IZ327710 SV327691:SV327710 ACR327691:ACR327710 AMN327691:AMN327710 AWJ327691:AWJ327710 BGF327691:BGF327710 BQB327691:BQB327710 BZX327691:BZX327710 CJT327691:CJT327710 CTP327691:CTP327710 DDL327691:DDL327710 DNH327691:DNH327710 DXD327691:DXD327710 EGZ327691:EGZ327710 EQV327691:EQV327710 FAR327691:FAR327710 FKN327691:FKN327710 FUJ327691:FUJ327710 GEF327691:GEF327710 GOB327691:GOB327710 GXX327691:GXX327710 HHT327691:HHT327710 HRP327691:HRP327710 IBL327691:IBL327710 ILH327691:ILH327710 IVD327691:IVD327710 JEZ327691:JEZ327710 JOV327691:JOV327710 JYR327691:JYR327710 KIN327691:KIN327710 KSJ327691:KSJ327710 LCF327691:LCF327710 LMB327691:LMB327710 LVX327691:LVX327710 MFT327691:MFT327710 MPP327691:MPP327710 MZL327691:MZL327710 NJH327691:NJH327710 NTD327691:NTD327710 OCZ327691:OCZ327710 OMV327691:OMV327710 OWR327691:OWR327710 PGN327691:PGN327710 PQJ327691:PQJ327710 QAF327691:QAF327710 QKB327691:QKB327710 QTX327691:QTX327710 RDT327691:RDT327710 RNP327691:RNP327710 RXL327691:RXL327710 SHH327691:SHH327710 SRD327691:SRD327710 TAZ327691:TAZ327710 TKV327691:TKV327710 TUR327691:TUR327710 UEN327691:UEN327710 UOJ327691:UOJ327710 UYF327691:UYF327710 VIB327691:VIB327710 VRX327691:VRX327710 WBT327691:WBT327710 WLP327691:WLP327710 WVL327691:WVL327710 D393227:D393246 IZ393227:IZ393246 SV393227:SV393246 ACR393227:ACR393246 AMN393227:AMN393246 AWJ393227:AWJ393246 BGF393227:BGF393246 BQB393227:BQB393246 BZX393227:BZX393246 CJT393227:CJT393246 CTP393227:CTP393246 DDL393227:DDL393246 DNH393227:DNH393246 DXD393227:DXD393246 EGZ393227:EGZ393246 EQV393227:EQV393246 FAR393227:FAR393246 FKN393227:FKN393246 FUJ393227:FUJ393246 GEF393227:GEF393246 GOB393227:GOB393246 GXX393227:GXX393246 HHT393227:HHT393246 HRP393227:HRP393246 IBL393227:IBL393246 ILH393227:ILH393246 IVD393227:IVD393246 JEZ393227:JEZ393246 JOV393227:JOV393246 JYR393227:JYR393246 KIN393227:KIN393246 KSJ393227:KSJ393246 LCF393227:LCF393246 LMB393227:LMB393246 LVX393227:LVX393246 MFT393227:MFT393246 MPP393227:MPP393246 MZL393227:MZL393246 NJH393227:NJH393246 NTD393227:NTD393246 OCZ393227:OCZ393246 OMV393227:OMV393246 OWR393227:OWR393246 PGN393227:PGN393246 PQJ393227:PQJ393246 QAF393227:QAF393246 QKB393227:QKB393246 QTX393227:QTX393246 RDT393227:RDT393246 RNP393227:RNP393246 RXL393227:RXL393246 SHH393227:SHH393246 SRD393227:SRD393246 TAZ393227:TAZ393246 TKV393227:TKV393246 TUR393227:TUR393246 UEN393227:UEN393246 UOJ393227:UOJ393246 UYF393227:UYF393246 VIB393227:VIB393246 VRX393227:VRX393246 WBT393227:WBT393246 WLP393227:WLP393246 WVL393227:WVL393246 D458763:D458782 IZ458763:IZ458782 SV458763:SV458782 ACR458763:ACR458782 AMN458763:AMN458782 AWJ458763:AWJ458782 BGF458763:BGF458782 BQB458763:BQB458782 BZX458763:BZX458782 CJT458763:CJT458782 CTP458763:CTP458782 DDL458763:DDL458782 DNH458763:DNH458782 DXD458763:DXD458782 EGZ458763:EGZ458782 EQV458763:EQV458782 FAR458763:FAR458782 FKN458763:FKN458782 FUJ458763:FUJ458782 GEF458763:GEF458782 GOB458763:GOB458782 GXX458763:GXX458782 HHT458763:HHT458782 HRP458763:HRP458782 IBL458763:IBL458782 ILH458763:ILH458782 IVD458763:IVD458782 JEZ458763:JEZ458782 JOV458763:JOV458782 JYR458763:JYR458782 KIN458763:KIN458782 KSJ458763:KSJ458782 LCF458763:LCF458782 LMB458763:LMB458782 LVX458763:LVX458782 MFT458763:MFT458782 MPP458763:MPP458782 MZL458763:MZL458782 NJH458763:NJH458782 NTD458763:NTD458782 OCZ458763:OCZ458782 OMV458763:OMV458782 OWR458763:OWR458782 PGN458763:PGN458782 PQJ458763:PQJ458782 QAF458763:QAF458782 QKB458763:QKB458782 QTX458763:QTX458782 RDT458763:RDT458782 RNP458763:RNP458782 RXL458763:RXL458782 SHH458763:SHH458782 SRD458763:SRD458782 TAZ458763:TAZ458782 TKV458763:TKV458782 TUR458763:TUR458782 UEN458763:UEN458782 UOJ458763:UOJ458782 UYF458763:UYF458782 VIB458763:VIB458782 VRX458763:VRX458782 WBT458763:WBT458782 WLP458763:WLP458782 WVL458763:WVL458782 D524299:D524318 IZ524299:IZ524318 SV524299:SV524318 ACR524299:ACR524318 AMN524299:AMN524318 AWJ524299:AWJ524318 BGF524299:BGF524318 BQB524299:BQB524318 BZX524299:BZX524318 CJT524299:CJT524318 CTP524299:CTP524318 DDL524299:DDL524318 DNH524299:DNH524318 DXD524299:DXD524318 EGZ524299:EGZ524318 EQV524299:EQV524318 FAR524299:FAR524318 FKN524299:FKN524318 FUJ524299:FUJ524318 GEF524299:GEF524318 GOB524299:GOB524318 GXX524299:GXX524318 HHT524299:HHT524318 HRP524299:HRP524318 IBL524299:IBL524318 ILH524299:ILH524318 IVD524299:IVD524318 JEZ524299:JEZ524318 JOV524299:JOV524318 JYR524299:JYR524318 KIN524299:KIN524318 KSJ524299:KSJ524318 LCF524299:LCF524318 LMB524299:LMB524318 LVX524299:LVX524318 MFT524299:MFT524318 MPP524299:MPP524318 MZL524299:MZL524318 NJH524299:NJH524318 NTD524299:NTD524318 OCZ524299:OCZ524318 OMV524299:OMV524318 OWR524299:OWR524318 PGN524299:PGN524318 PQJ524299:PQJ524318 QAF524299:QAF524318 QKB524299:QKB524318 QTX524299:QTX524318 RDT524299:RDT524318 RNP524299:RNP524318 RXL524299:RXL524318 SHH524299:SHH524318 SRD524299:SRD524318 TAZ524299:TAZ524318 TKV524299:TKV524318 TUR524299:TUR524318 UEN524299:UEN524318 UOJ524299:UOJ524318 UYF524299:UYF524318 VIB524299:VIB524318 VRX524299:VRX524318 WBT524299:WBT524318 WLP524299:WLP524318 WVL524299:WVL524318 D589835:D589854 IZ589835:IZ589854 SV589835:SV589854 ACR589835:ACR589854 AMN589835:AMN589854 AWJ589835:AWJ589854 BGF589835:BGF589854 BQB589835:BQB589854 BZX589835:BZX589854 CJT589835:CJT589854 CTP589835:CTP589854 DDL589835:DDL589854 DNH589835:DNH589854 DXD589835:DXD589854 EGZ589835:EGZ589854 EQV589835:EQV589854 FAR589835:FAR589854 FKN589835:FKN589854 FUJ589835:FUJ589854 GEF589835:GEF589854 GOB589835:GOB589854 GXX589835:GXX589854 HHT589835:HHT589854 HRP589835:HRP589854 IBL589835:IBL589854 ILH589835:ILH589854 IVD589835:IVD589854 JEZ589835:JEZ589854 JOV589835:JOV589854 JYR589835:JYR589854 KIN589835:KIN589854 KSJ589835:KSJ589854 LCF589835:LCF589854 LMB589835:LMB589854 LVX589835:LVX589854 MFT589835:MFT589854 MPP589835:MPP589854 MZL589835:MZL589854 NJH589835:NJH589854 NTD589835:NTD589854 OCZ589835:OCZ589854 OMV589835:OMV589854 OWR589835:OWR589854 PGN589835:PGN589854 PQJ589835:PQJ589854 QAF589835:QAF589854 QKB589835:QKB589854 QTX589835:QTX589854 RDT589835:RDT589854 RNP589835:RNP589854 RXL589835:RXL589854 SHH589835:SHH589854 SRD589835:SRD589854 TAZ589835:TAZ589854 TKV589835:TKV589854 TUR589835:TUR589854 UEN589835:UEN589854 UOJ589835:UOJ589854 UYF589835:UYF589854 VIB589835:VIB589854 VRX589835:VRX589854 WBT589835:WBT589854 WLP589835:WLP589854 WVL589835:WVL589854 D655371:D655390 IZ655371:IZ655390 SV655371:SV655390 ACR655371:ACR655390 AMN655371:AMN655390 AWJ655371:AWJ655390 BGF655371:BGF655390 BQB655371:BQB655390 BZX655371:BZX655390 CJT655371:CJT655390 CTP655371:CTP655390 DDL655371:DDL655390 DNH655371:DNH655390 DXD655371:DXD655390 EGZ655371:EGZ655390 EQV655371:EQV655390 FAR655371:FAR655390 FKN655371:FKN655390 FUJ655371:FUJ655390 GEF655371:GEF655390 GOB655371:GOB655390 GXX655371:GXX655390 HHT655371:HHT655390 HRP655371:HRP655390 IBL655371:IBL655390 ILH655371:ILH655390 IVD655371:IVD655390 JEZ655371:JEZ655390 JOV655371:JOV655390 JYR655371:JYR655390 KIN655371:KIN655390 KSJ655371:KSJ655390 LCF655371:LCF655390 LMB655371:LMB655390 LVX655371:LVX655390 MFT655371:MFT655390 MPP655371:MPP655390 MZL655371:MZL655390 NJH655371:NJH655390 NTD655371:NTD655390 OCZ655371:OCZ655390 OMV655371:OMV655390 OWR655371:OWR655390 PGN655371:PGN655390 PQJ655371:PQJ655390 QAF655371:QAF655390 QKB655371:QKB655390 QTX655371:QTX655390 RDT655371:RDT655390 RNP655371:RNP655390 RXL655371:RXL655390 SHH655371:SHH655390 SRD655371:SRD655390 TAZ655371:TAZ655390 TKV655371:TKV655390 TUR655371:TUR655390 UEN655371:UEN655390 UOJ655371:UOJ655390 UYF655371:UYF655390 VIB655371:VIB655390 VRX655371:VRX655390 WBT655371:WBT655390 WLP655371:WLP655390 WVL655371:WVL655390 D720907:D720926 IZ720907:IZ720926 SV720907:SV720926 ACR720907:ACR720926 AMN720907:AMN720926 AWJ720907:AWJ720926 BGF720907:BGF720926 BQB720907:BQB720926 BZX720907:BZX720926 CJT720907:CJT720926 CTP720907:CTP720926 DDL720907:DDL720926 DNH720907:DNH720926 DXD720907:DXD720926 EGZ720907:EGZ720926 EQV720907:EQV720926 FAR720907:FAR720926 FKN720907:FKN720926 FUJ720907:FUJ720926 GEF720907:GEF720926 GOB720907:GOB720926 GXX720907:GXX720926 HHT720907:HHT720926 HRP720907:HRP720926 IBL720907:IBL720926 ILH720907:ILH720926 IVD720907:IVD720926 JEZ720907:JEZ720926 JOV720907:JOV720926 JYR720907:JYR720926 KIN720907:KIN720926 KSJ720907:KSJ720926 LCF720907:LCF720926 LMB720907:LMB720926 LVX720907:LVX720926 MFT720907:MFT720926 MPP720907:MPP720926 MZL720907:MZL720926 NJH720907:NJH720926 NTD720907:NTD720926 OCZ720907:OCZ720926 OMV720907:OMV720926 OWR720907:OWR720926 PGN720907:PGN720926 PQJ720907:PQJ720926 QAF720907:QAF720926 QKB720907:QKB720926 QTX720907:QTX720926 RDT720907:RDT720926 RNP720907:RNP720926 RXL720907:RXL720926 SHH720907:SHH720926 SRD720907:SRD720926 TAZ720907:TAZ720926 TKV720907:TKV720926 TUR720907:TUR720926 UEN720907:UEN720926 UOJ720907:UOJ720926 UYF720907:UYF720926 VIB720907:VIB720926 VRX720907:VRX720926 WBT720907:WBT720926 WLP720907:WLP720926 WVL720907:WVL720926 D786443:D786462 IZ786443:IZ786462 SV786443:SV786462 ACR786443:ACR786462 AMN786443:AMN786462 AWJ786443:AWJ786462 BGF786443:BGF786462 BQB786443:BQB786462 BZX786443:BZX786462 CJT786443:CJT786462 CTP786443:CTP786462 DDL786443:DDL786462 DNH786443:DNH786462 DXD786443:DXD786462 EGZ786443:EGZ786462 EQV786443:EQV786462 FAR786443:FAR786462 FKN786443:FKN786462 FUJ786443:FUJ786462 GEF786443:GEF786462 GOB786443:GOB786462 GXX786443:GXX786462 HHT786443:HHT786462 HRP786443:HRP786462 IBL786443:IBL786462 ILH786443:ILH786462 IVD786443:IVD786462 JEZ786443:JEZ786462 JOV786443:JOV786462 JYR786443:JYR786462 KIN786443:KIN786462 KSJ786443:KSJ786462 LCF786443:LCF786462 LMB786443:LMB786462 LVX786443:LVX786462 MFT786443:MFT786462 MPP786443:MPP786462 MZL786443:MZL786462 NJH786443:NJH786462 NTD786443:NTD786462 OCZ786443:OCZ786462 OMV786443:OMV786462 OWR786443:OWR786462 PGN786443:PGN786462 PQJ786443:PQJ786462 QAF786443:QAF786462 QKB786443:QKB786462 QTX786443:QTX786462 RDT786443:RDT786462 RNP786443:RNP786462 RXL786443:RXL786462 SHH786443:SHH786462 SRD786443:SRD786462 TAZ786443:TAZ786462 TKV786443:TKV786462 TUR786443:TUR786462 UEN786443:UEN786462 UOJ786443:UOJ786462 UYF786443:UYF786462 VIB786443:VIB786462 VRX786443:VRX786462 WBT786443:WBT786462 WLP786443:WLP786462 WVL786443:WVL786462 D851979:D851998 IZ851979:IZ851998 SV851979:SV851998 ACR851979:ACR851998 AMN851979:AMN851998 AWJ851979:AWJ851998 BGF851979:BGF851998 BQB851979:BQB851998 BZX851979:BZX851998 CJT851979:CJT851998 CTP851979:CTP851998 DDL851979:DDL851998 DNH851979:DNH851998 DXD851979:DXD851998 EGZ851979:EGZ851998 EQV851979:EQV851998 FAR851979:FAR851998 FKN851979:FKN851998 FUJ851979:FUJ851998 GEF851979:GEF851998 GOB851979:GOB851998 GXX851979:GXX851998 HHT851979:HHT851998 HRP851979:HRP851998 IBL851979:IBL851998 ILH851979:ILH851998 IVD851979:IVD851998 JEZ851979:JEZ851998 JOV851979:JOV851998 JYR851979:JYR851998 KIN851979:KIN851998 KSJ851979:KSJ851998 LCF851979:LCF851998 LMB851979:LMB851998 LVX851979:LVX851998 MFT851979:MFT851998 MPP851979:MPP851998 MZL851979:MZL851998 NJH851979:NJH851998 NTD851979:NTD851998 OCZ851979:OCZ851998 OMV851979:OMV851998 OWR851979:OWR851998 PGN851979:PGN851998 PQJ851979:PQJ851998 QAF851979:QAF851998 QKB851979:QKB851998 QTX851979:QTX851998 RDT851979:RDT851998 RNP851979:RNP851998 RXL851979:RXL851998 SHH851979:SHH851998 SRD851979:SRD851998 TAZ851979:TAZ851998 TKV851979:TKV851998 TUR851979:TUR851998 UEN851979:UEN851998 UOJ851979:UOJ851998 UYF851979:UYF851998 VIB851979:VIB851998 VRX851979:VRX851998 WBT851979:WBT851998 WLP851979:WLP851998 WVL851979:WVL851998 D917515:D917534 IZ917515:IZ917534 SV917515:SV917534 ACR917515:ACR917534 AMN917515:AMN917534 AWJ917515:AWJ917534 BGF917515:BGF917534 BQB917515:BQB917534 BZX917515:BZX917534 CJT917515:CJT917534 CTP917515:CTP917534 DDL917515:DDL917534 DNH917515:DNH917534 DXD917515:DXD917534 EGZ917515:EGZ917534 EQV917515:EQV917534 FAR917515:FAR917534 FKN917515:FKN917534 FUJ917515:FUJ917534 GEF917515:GEF917534 GOB917515:GOB917534 GXX917515:GXX917534 HHT917515:HHT917534 HRP917515:HRP917534 IBL917515:IBL917534 ILH917515:ILH917534 IVD917515:IVD917534 JEZ917515:JEZ917534 JOV917515:JOV917534 JYR917515:JYR917534 KIN917515:KIN917534 KSJ917515:KSJ917534 LCF917515:LCF917534 LMB917515:LMB917534 LVX917515:LVX917534 MFT917515:MFT917534 MPP917515:MPP917534 MZL917515:MZL917534 NJH917515:NJH917534 NTD917515:NTD917534 OCZ917515:OCZ917534 OMV917515:OMV917534 OWR917515:OWR917534 PGN917515:PGN917534 PQJ917515:PQJ917534 QAF917515:QAF917534 QKB917515:QKB917534 QTX917515:QTX917534 RDT917515:RDT917534 RNP917515:RNP917534 RXL917515:RXL917534 SHH917515:SHH917534 SRD917515:SRD917534 TAZ917515:TAZ917534 TKV917515:TKV917534 TUR917515:TUR917534 UEN917515:UEN917534 UOJ917515:UOJ917534 UYF917515:UYF917534 VIB917515:VIB917534 VRX917515:VRX917534 WBT917515:WBT917534 WLP917515:WLP917534 WVL917515:WVL917534 D983051:D983070 IZ983051:IZ983070 SV983051:SV983070 ACR983051:ACR983070 AMN983051:AMN983070 AWJ983051:AWJ983070 BGF983051:BGF983070 BQB983051:BQB983070 BZX983051:BZX983070 CJT983051:CJT983070 CTP983051:CTP983070 DDL983051:DDL983070 DNH983051:DNH983070 DXD983051:DXD983070 EGZ983051:EGZ983070 EQV983051:EQV983070 FAR983051:FAR983070 FKN983051:FKN983070 FUJ983051:FUJ983070 GEF983051:GEF983070 GOB983051:GOB983070 GXX983051:GXX983070 HHT983051:HHT983070 HRP983051:HRP983070 IBL983051:IBL983070 ILH983051:ILH983070 IVD983051:IVD983070 JEZ983051:JEZ983070 JOV983051:JOV983070 JYR983051:JYR983070 KIN983051:KIN983070 KSJ983051:KSJ983070 LCF983051:LCF983070 LMB983051:LMB983070 LVX983051:LVX983070 MFT983051:MFT983070 MPP983051:MPP983070 MZL983051:MZL983070 NJH983051:NJH983070 NTD983051:NTD983070 OCZ983051:OCZ983070 OMV983051:OMV983070 OWR983051:OWR983070 PGN983051:PGN983070 PQJ983051:PQJ983070 QAF983051:QAF983070 QKB983051:QKB983070 QTX983051:QTX983070 RDT983051:RDT983070 RNP983051:RNP983070 RXL983051:RXL983070 SHH983051:SHH983070 SRD983051:SRD983070 TAZ983051:TAZ983070 TKV983051:TKV983070 TUR983051:TUR983070 UEN983051:UEN983070 UOJ983051:UOJ983070 UYF983051:UYF983070 VIB983051:VIB983070 VRX983051:VRX983070 WBT983051:WBT983070 WLP983051:WLP983070 WVL983051:WVL983070" xr:uid="{903E54F0-DB04-49B6-A716-B7C8E3C2EC0E}"/>
  </dataValidations>
  <pageMargins left="0.51181102362204722" right="0.19685039370078741" top="0.19685039370078741" bottom="0.23622047244094491" header="0.19685039370078741" footer="0.19685039370078741"/>
  <pageSetup paperSize="9" scale="88" orientation="landscape" cellComments="asDisplayed"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3924AC-46A9-49A1-9312-386CBB55DEDD}">
  <sheetPr codeName="Sheet31">
    <pageSetUpPr fitToPage="1"/>
  </sheetPr>
  <dimension ref="A1:R44"/>
  <sheetViews>
    <sheetView showGridLines="0" view="pageBreakPreview" zoomScale="91" zoomScaleNormal="100" zoomScaleSheetLayoutView="91" workbookViewId="0">
      <selection activeCell="D12" sqref="D12"/>
    </sheetView>
  </sheetViews>
  <sheetFormatPr defaultRowHeight="13.5"/>
  <cols>
    <col min="1" max="1" width="3.875" style="2" customWidth="1"/>
    <col min="2" max="2" width="3.25" style="2" customWidth="1"/>
    <col min="3" max="3" width="12.625" style="2" customWidth="1"/>
    <col min="4" max="4" width="30.375" style="2" customWidth="1"/>
    <col min="5" max="5" width="4" style="2" customWidth="1"/>
    <col min="6" max="6" width="3.375" style="2" customWidth="1"/>
    <col min="7" max="7" width="2.875" style="2" customWidth="1"/>
    <col min="8" max="8" width="2.75" style="2" customWidth="1"/>
    <col min="9" max="9" width="19.875" style="2" customWidth="1"/>
    <col min="10" max="10" width="3.875" style="2" customWidth="1"/>
    <col min="11" max="11" width="4.25" style="2" customWidth="1"/>
    <col min="12" max="12" width="14.5" style="2" customWidth="1"/>
    <col min="13" max="13" width="4.375" style="2" customWidth="1"/>
    <col min="14" max="14" width="4.5" style="2" customWidth="1"/>
    <col min="15" max="15" width="14.75" style="2" customWidth="1"/>
    <col min="16" max="16" width="4.25" style="2" customWidth="1"/>
    <col min="17" max="17" width="8" style="2" customWidth="1"/>
    <col min="18" max="18" width="4" style="2" customWidth="1"/>
    <col min="19" max="256" width="9" style="2"/>
    <col min="257" max="257" width="3.875" style="2" customWidth="1"/>
    <col min="258" max="258" width="3.25" style="2" customWidth="1"/>
    <col min="259" max="259" width="12.625" style="2" customWidth="1"/>
    <col min="260" max="260" width="30.375" style="2" customWidth="1"/>
    <col min="261" max="261" width="4" style="2" customWidth="1"/>
    <col min="262" max="262" width="3.375" style="2" customWidth="1"/>
    <col min="263" max="263" width="2.875" style="2" customWidth="1"/>
    <col min="264" max="264" width="2.75" style="2" customWidth="1"/>
    <col min="265" max="265" width="19.875" style="2" customWidth="1"/>
    <col min="266" max="266" width="3.875" style="2" customWidth="1"/>
    <col min="267" max="267" width="4.25" style="2" customWidth="1"/>
    <col min="268" max="268" width="14.5" style="2" customWidth="1"/>
    <col min="269" max="269" width="4.375" style="2" customWidth="1"/>
    <col min="270" max="270" width="4.5" style="2" customWidth="1"/>
    <col min="271" max="271" width="14.75" style="2" customWidth="1"/>
    <col min="272" max="272" width="4.25" style="2" customWidth="1"/>
    <col min="273" max="273" width="8" style="2" customWidth="1"/>
    <col min="274" max="274" width="4" style="2" customWidth="1"/>
    <col min="275" max="512" width="9" style="2"/>
    <col min="513" max="513" width="3.875" style="2" customWidth="1"/>
    <col min="514" max="514" width="3.25" style="2" customWidth="1"/>
    <col min="515" max="515" width="12.625" style="2" customWidth="1"/>
    <col min="516" max="516" width="30.375" style="2" customWidth="1"/>
    <col min="517" max="517" width="4" style="2" customWidth="1"/>
    <col min="518" max="518" width="3.375" style="2" customWidth="1"/>
    <col min="519" max="519" width="2.875" style="2" customWidth="1"/>
    <col min="520" max="520" width="2.75" style="2" customWidth="1"/>
    <col min="521" max="521" width="19.875" style="2" customWidth="1"/>
    <col min="522" max="522" width="3.875" style="2" customWidth="1"/>
    <col min="523" max="523" width="4.25" style="2" customWidth="1"/>
    <col min="524" max="524" width="14.5" style="2" customWidth="1"/>
    <col min="525" max="525" width="4.375" style="2" customWidth="1"/>
    <col min="526" max="526" width="4.5" style="2" customWidth="1"/>
    <col min="527" max="527" width="14.75" style="2" customWidth="1"/>
    <col min="528" max="528" width="4.25" style="2" customWidth="1"/>
    <col min="529" max="529" width="8" style="2" customWidth="1"/>
    <col min="530" max="530" width="4" style="2" customWidth="1"/>
    <col min="531" max="768" width="9" style="2"/>
    <col min="769" max="769" width="3.875" style="2" customWidth="1"/>
    <col min="770" max="770" width="3.25" style="2" customWidth="1"/>
    <col min="771" max="771" width="12.625" style="2" customWidth="1"/>
    <col min="772" max="772" width="30.375" style="2" customWidth="1"/>
    <col min="773" max="773" width="4" style="2" customWidth="1"/>
    <col min="774" max="774" width="3.375" style="2" customWidth="1"/>
    <col min="775" max="775" width="2.875" style="2" customWidth="1"/>
    <col min="776" max="776" width="2.75" style="2" customWidth="1"/>
    <col min="777" max="777" width="19.875" style="2" customWidth="1"/>
    <col min="778" max="778" width="3.875" style="2" customWidth="1"/>
    <col min="779" max="779" width="4.25" style="2" customWidth="1"/>
    <col min="780" max="780" width="14.5" style="2" customWidth="1"/>
    <col min="781" max="781" width="4.375" style="2" customWidth="1"/>
    <col min="782" max="782" width="4.5" style="2" customWidth="1"/>
    <col min="783" max="783" width="14.75" style="2" customWidth="1"/>
    <col min="784" max="784" width="4.25" style="2" customWidth="1"/>
    <col min="785" max="785" width="8" style="2" customWidth="1"/>
    <col min="786" max="786" width="4" style="2" customWidth="1"/>
    <col min="787" max="1024" width="9" style="2"/>
    <col min="1025" max="1025" width="3.875" style="2" customWidth="1"/>
    <col min="1026" max="1026" width="3.25" style="2" customWidth="1"/>
    <col min="1027" max="1027" width="12.625" style="2" customWidth="1"/>
    <col min="1028" max="1028" width="30.375" style="2" customWidth="1"/>
    <col min="1029" max="1029" width="4" style="2" customWidth="1"/>
    <col min="1030" max="1030" width="3.375" style="2" customWidth="1"/>
    <col min="1031" max="1031" width="2.875" style="2" customWidth="1"/>
    <col min="1032" max="1032" width="2.75" style="2" customWidth="1"/>
    <col min="1033" max="1033" width="19.875" style="2" customWidth="1"/>
    <col min="1034" max="1034" width="3.875" style="2" customWidth="1"/>
    <col min="1035" max="1035" width="4.25" style="2" customWidth="1"/>
    <col min="1036" max="1036" width="14.5" style="2" customWidth="1"/>
    <col min="1037" max="1037" width="4.375" style="2" customWidth="1"/>
    <col min="1038" max="1038" width="4.5" style="2" customWidth="1"/>
    <col min="1039" max="1039" width="14.75" style="2" customWidth="1"/>
    <col min="1040" max="1040" width="4.25" style="2" customWidth="1"/>
    <col min="1041" max="1041" width="8" style="2" customWidth="1"/>
    <col min="1042" max="1042" width="4" style="2" customWidth="1"/>
    <col min="1043" max="1280" width="9" style="2"/>
    <col min="1281" max="1281" width="3.875" style="2" customWidth="1"/>
    <col min="1282" max="1282" width="3.25" style="2" customWidth="1"/>
    <col min="1283" max="1283" width="12.625" style="2" customWidth="1"/>
    <col min="1284" max="1284" width="30.375" style="2" customWidth="1"/>
    <col min="1285" max="1285" width="4" style="2" customWidth="1"/>
    <col min="1286" max="1286" width="3.375" style="2" customWidth="1"/>
    <col min="1287" max="1287" width="2.875" style="2" customWidth="1"/>
    <col min="1288" max="1288" width="2.75" style="2" customWidth="1"/>
    <col min="1289" max="1289" width="19.875" style="2" customWidth="1"/>
    <col min="1290" max="1290" width="3.875" style="2" customWidth="1"/>
    <col min="1291" max="1291" width="4.25" style="2" customWidth="1"/>
    <col min="1292" max="1292" width="14.5" style="2" customWidth="1"/>
    <col min="1293" max="1293" width="4.375" style="2" customWidth="1"/>
    <col min="1294" max="1294" width="4.5" style="2" customWidth="1"/>
    <col min="1295" max="1295" width="14.75" style="2" customWidth="1"/>
    <col min="1296" max="1296" width="4.25" style="2" customWidth="1"/>
    <col min="1297" max="1297" width="8" style="2" customWidth="1"/>
    <col min="1298" max="1298" width="4" style="2" customWidth="1"/>
    <col min="1299" max="1536" width="9" style="2"/>
    <col min="1537" max="1537" width="3.875" style="2" customWidth="1"/>
    <col min="1538" max="1538" width="3.25" style="2" customWidth="1"/>
    <col min="1539" max="1539" width="12.625" style="2" customWidth="1"/>
    <col min="1540" max="1540" width="30.375" style="2" customWidth="1"/>
    <col min="1541" max="1541" width="4" style="2" customWidth="1"/>
    <col min="1542" max="1542" width="3.375" style="2" customWidth="1"/>
    <col min="1543" max="1543" width="2.875" style="2" customWidth="1"/>
    <col min="1544" max="1544" width="2.75" style="2" customWidth="1"/>
    <col min="1545" max="1545" width="19.875" style="2" customWidth="1"/>
    <col min="1546" max="1546" width="3.875" style="2" customWidth="1"/>
    <col min="1547" max="1547" width="4.25" style="2" customWidth="1"/>
    <col min="1548" max="1548" width="14.5" style="2" customWidth="1"/>
    <col min="1549" max="1549" width="4.375" style="2" customWidth="1"/>
    <col min="1550" max="1550" width="4.5" style="2" customWidth="1"/>
    <col min="1551" max="1551" width="14.75" style="2" customWidth="1"/>
    <col min="1552" max="1552" width="4.25" style="2" customWidth="1"/>
    <col min="1553" max="1553" width="8" style="2" customWidth="1"/>
    <col min="1554" max="1554" width="4" style="2" customWidth="1"/>
    <col min="1555" max="1792" width="9" style="2"/>
    <col min="1793" max="1793" width="3.875" style="2" customWidth="1"/>
    <col min="1794" max="1794" width="3.25" style="2" customWidth="1"/>
    <col min="1795" max="1795" width="12.625" style="2" customWidth="1"/>
    <col min="1796" max="1796" width="30.375" style="2" customWidth="1"/>
    <col min="1797" max="1797" width="4" style="2" customWidth="1"/>
    <col min="1798" max="1798" width="3.375" style="2" customWidth="1"/>
    <col min="1799" max="1799" width="2.875" style="2" customWidth="1"/>
    <col min="1800" max="1800" width="2.75" style="2" customWidth="1"/>
    <col min="1801" max="1801" width="19.875" style="2" customWidth="1"/>
    <col min="1802" max="1802" width="3.875" style="2" customWidth="1"/>
    <col min="1803" max="1803" width="4.25" style="2" customWidth="1"/>
    <col min="1804" max="1804" width="14.5" style="2" customWidth="1"/>
    <col min="1805" max="1805" width="4.375" style="2" customWidth="1"/>
    <col min="1806" max="1806" width="4.5" style="2" customWidth="1"/>
    <col min="1807" max="1807" width="14.75" style="2" customWidth="1"/>
    <col min="1808" max="1808" width="4.25" style="2" customWidth="1"/>
    <col min="1809" max="1809" width="8" style="2" customWidth="1"/>
    <col min="1810" max="1810" width="4" style="2" customWidth="1"/>
    <col min="1811" max="2048" width="9" style="2"/>
    <col min="2049" max="2049" width="3.875" style="2" customWidth="1"/>
    <col min="2050" max="2050" width="3.25" style="2" customWidth="1"/>
    <col min="2051" max="2051" width="12.625" style="2" customWidth="1"/>
    <col min="2052" max="2052" width="30.375" style="2" customWidth="1"/>
    <col min="2053" max="2053" width="4" style="2" customWidth="1"/>
    <col min="2054" max="2054" width="3.375" style="2" customWidth="1"/>
    <col min="2055" max="2055" width="2.875" style="2" customWidth="1"/>
    <col min="2056" max="2056" width="2.75" style="2" customWidth="1"/>
    <col min="2057" max="2057" width="19.875" style="2" customWidth="1"/>
    <col min="2058" max="2058" width="3.875" style="2" customWidth="1"/>
    <col min="2059" max="2059" width="4.25" style="2" customWidth="1"/>
    <col min="2060" max="2060" width="14.5" style="2" customWidth="1"/>
    <col min="2061" max="2061" width="4.375" style="2" customWidth="1"/>
    <col min="2062" max="2062" width="4.5" style="2" customWidth="1"/>
    <col min="2063" max="2063" width="14.75" style="2" customWidth="1"/>
    <col min="2064" max="2064" width="4.25" style="2" customWidth="1"/>
    <col min="2065" max="2065" width="8" style="2" customWidth="1"/>
    <col min="2066" max="2066" width="4" style="2" customWidth="1"/>
    <col min="2067" max="2304" width="9" style="2"/>
    <col min="2305" max="2305" width="3.875" style="2" customWidth="1"/>
    <col min="2306" max="2306" width="3.25" style="2" customWidth="1"/>
    <col min="2307" max="2307" width="12.625" style="2" customWidth="1"/>
    <col min="2308" max="2308" width="30.375" style="2" customWidth="1"/>
    <col min="2309" max="2309" width="4" style="2" customWidth="1"/>
    <col min="2310" max="2310" width="3.375" style="2" customWidth="1"/>
    <col min="2311" max="2311" width="2.875" style="2" customWidth="1"/>
    <col min="2312" max="2312" width="2.75" style="2" customWidth="1"/>
    <col min="2313" max="2313" width="19.875" style="2" customWidth="1"/>
    <col min="2314" max="2314" width="3.875" style="2" customWidth="1"/>
    <col min="2315" max="2315" width="4.25" style="2" customWidth="1"/>
    <col min="2316" max="2316" width="14.5" style="2" customWidth="1"/>
    <col min="2317" max="2317" width="4.375" style="2" customWidth="1"/>
    <col min="2318" max="2318" width="4.5" style="2" customWidth="1"/>
    <col min="2319" max="2319" width="14.75" style="2" customWidth="1"/>
    <col min="2320" max="2320" width="4.25" style="2" customWidth="1"/>
    <col min="2321" max="2321" width="8" style="2" customWidth="1"/>
    <col min="2322" max="2322" width="4" style="2" customWidth="1"/>
    <col min="2323" max="2560" width="9" style="2"/>
    <col min="2561" max="2561" width="3.875" style="2" customWidth="1"/>
    <col min="2562" max="2562" width="3.25" style="2" customWidth="1"/>
    <col min="2563" max="2563" width="12.625" style="2" customWidth="1"/>
    <col min="2564" max="2564" width="30.375" style="2" customWidth="1"/>
    <col min="2565" max="2565" width="4" style="2" customWidth="1"/>
    <col min="2566" max="2566" width="3.375" style="2" customWidth="1"/>
    <col min="2567" max="2567" width="2.875" style="2" customWidth="1"/>
    <col min="2568" max="2568" width="2.75" style="2" customWidth="1"/>
    <col min="2569" max="2569" width="19.875" style="2" customWidth="1"/>
    <col min="2570" max="2570" width="3.875" style="2" customWidth="1"/>
    <col min="2571" max="2571" width="4.25" style="2" customWidth="1"/>
    <col min="2572" max="2572" width="14.5" style="2" customWidth="1"/>
    <col min="2573" max="2573" width="4.375" style="2" customWidth="1"/>
    <col min="2574" max="2574" width="4.5" style="2" customWidth="1"/>
    <col min="2575" max="2575" width="14.75" style="2" customWidth="1"/>
    <col min="2576" max="2576" width="4.25" style="2" customWidth="1"/>
    <col min="2577" max="2577" width="8" style="2" customWidth="1"/>
    <col min="2578" max="2578" width="4" style="2" customWidth="1"/>
    <col min="2579" max="2816" width="9" style="2"/>
    <col min="2817" max="2817" width="3.875" style="2" customWidth="1"/>
    <col min="2818" max="2818" width="3.25" style="2" customWidth="1"/>
    <col min="2819" max="2819" width="12.625" style="2" customWidth="1"/>
    <col min="2820" max="2820" width="30.375" style="2" customWidth="1"/>
    <col min="2821" max="2821" width="4" style="2" customWidth="1"/>
    <col min="2822" max="2822" width="3.375" style="2" customWidth="1"/>
    <col min="2823" max="2823" width="2.875" style="2" customWidth="1"/>
    <col min="2824" max="2824" width="2.75" style="2" customWidth="1"/>
    <col min="2825" max="2825" width="19.875" style="2" customWidth="1"/>
    <col min="2826" max="2826" width="3.875" style="2" customWidth="1"/>
    <col min="2827" max="2827" width="4.25" style="2" customWidth="1"/>
    <col min="2828" max="2828" width="14.5" style="2" customWidth="1"/>
    <col min="2829" max="2829" width="4.375" style="2" customWidth="1"/>
    <col min="2830" max="2830" width="4.5" style="2" customWidth="1"/>
    <col min="2831" max="2831" width="14.75" style="2" customWidth="1"/>
    <col min="2832" max="2832" width="4.25" style="2" customWidth="1"/>
    <col min="2833" max="2833" width="8" style="2" customWidth="1"/>
    <col min="2834" max="2834" width="4" style="2" customWidth="1"/>
    <col min="2835" max="3072" width="9" style="2"/>
    <col min="3073" max="3073" width="3.875" style="2" customWidth="1"/>
    <col min="3074" max="3074" width="3.25" style="2" customWidth="1"/>
    <col min="3075" max="3075" width="12.625" style="2" customWidth="1"/>
    <col min="3076" max="3076" width="30.375" style="2" customWidth="1"/>
    <col min="3077" max="3077" width="4" style="2" customWidth="1"/>
    <col min="3078" max="3078" width="3.375" style="2" customWidth="1"/>
    <col min="3079" max="3079" width="2.875" style="2" customWidth="1"/>
    <col min="3080" max="3080" width="2.75" style="2" customWidth="1"/>
    <col min="3081" max="3081" width="19.875" style="2" customWidth="1"/>
    <col min="3082" max="3082" width="3.875" style="2" customWidth="1"/>
    <col min="3083" max="3083" width="4.25" style="2" customWidth="1"/>
    <col min="3084" max="3084" width="14.5" style="2" customWidth="1"/>
    <col min="3085" max="3085" width="4.375" style="2" customWidth="1"/>
    <col min="3086" max="3086" width="4.5" style="2" customWidth="1"/>
    <col min="3087" max="3087" width="14.75" style="2" customWidth="1"/>
    <col min="3088" max="3088" width="4.25" style="2" customWidth="1"/>
    <col min="3089" max="3089" width="8" style="2" customWidth="1"/>
    <col min="3090" max="3090" width="4" style="2" customWidth="1"/>
    <col min="3091" max="3328" width="9" style="2"/>
    <col min="3329" max="3329" width="3.875" style="2" customWidth="1"/>
    <col min="3330" max="3330" width="3.25" style="2" customWidth="1"/>
    <col min="3331" max="3331" width="12.625" style="2" customWidth="1"/>
    <col min="3332" max="3332" width="30.375" style="2" customWidth="1"/>
    <col min="3333" max="3333" width="4" style="2" customWidth="1"/>
    <col min="3334" max="3334" width="3.375" style="2" customWidth="1"/>
    <col min="3335" max="3335" width="2.875" style="2" customWidth="1"/>
    <col min="3336" max="3336" width="2.75" style="2" customWidth="1"/>
    <col min="3337" max="3337" width="19.875" style="2" customWidth="1"/>
    <col min="3338" max="3338" width="3.875" style="2" customWidth="1"/>
    <col min="3339" max="3339" width="4.25" style="2" customWidth="1"/>
    <col min="3340" max="3340" width="14.5" style="2" customWidth="1"/>
    <col min="3341" max="3341" width="4.375" style="2" customWidth="1"/>
    <col min="3342" max="3342" width="4.5" style="2" customWidth="1"/>
    <col min="3343" max="3343" width="14.75" style="2" customWidth="1"/>
    <col min="3344" max="3344" width="4.25" style="2" customWidth="1"/>
    <col min="3345" max="3345" width="8" style="2" customWidth="1"/>
    <col min="3346" max="3346" width="4" style="2" customWidth="1"/>
    <col min="3347" max="3584" width="9" style="2"/>
    <col min="3585" max="3585" width="3.875" style="2" customWidth="1"/>
    <col min="3586" max="3586" width="3.25" style="2" customWidth="1"/>
    <col min="3587" max="3587" width="12.625" style="2" customWidth="1"/>
    <col min="3588" max="3588" width="30.375" style="2" customWidth="1"/>
    <col min="3589" max="3589" width="4" style="2" customWidth="1"/>
    <col min="3590" max="3590" width="3.375" style="2" customWidth="1"/>
    <col min="3591" max="3591" width="2.875" style="2" customWidth="1"/>
    <col min="3592" max="3592" width="2.75" style="2" customWidth="1"/>
    <col min="3593" max="3593" width="19.875" style="2" customWidth="1"/>
    <col min="3594" max="3594" width="3.875" style="2" customWidth="1"/>
    <col min="3595" max="3595" width="4.25" style="2" customWidth="1"/>
    <col min="3596" max="3596" width="14.5" style="2" customWidth="1"/>
    <col min="3597" max="3597" width="4.375" style="2" customWidth="1"/>
    <col min="3598" max="3598" width="4.5" style="2" customWidth="1"/>
    <col min="3599" max="3599" width="14.75" style="2" customWidth="1"/>
    <col min="3600" max="3600" width="4.25" style="2" customWidth="1"/>
    <col min="3601" max="3601" width="8" style="2" customWidth="1"/>
    <col min="3602" max="3602" width="4" style="2" customWidth="1"/>
    <col min="3603" max="3840" width="9" style="2"/>
    <col min="3841" max="3841" width="3.875" style="2" customWidth="1"/>
    <col min="3842" max="3842" width="3.25" style="2" customWidth="1"/>
    <col min="3843" max="3843" width="12.625" style="2" customWidth="1"/>
    <col min="3844" max="3844" width="30.375" style="2" customWidth="1"/>
    <col min="3845" max="3845" width="4" style="2" customWidth="1"/>
    <col min="3846" max="3846" width="3.375" style="2" customWidth="1"/>
    <col min="3847" max="3847" width="2.875" style="2" customWidth="1"/>
    <col min="3848" max="3848" width="2.75" style="2" customWidth="1"/>
    <col min="3849" max="3849" width="19.875" style="2" customWidth="1"/>
    <col min="3850" max="3850" width="3.875" style="2" customWidth="1"/>
    <col min="3851" max="3851" width="4.25" style="2" customWidth="1"/>
    <col min="3852" max="3852" width="14.5" style="2" customWidth="1"/>
    <col min="3853" max="3853" width="4.375" style="2" customWidth="1"/>
    <col min="3854" max="3854" width="4.5" style="2" customWidth="1"/>
    <col min="3855" max="3855" width="14.75" style="2" customWidth="1"/>
    <col min="3856" max="3856" width="4.25" style="2" customWidth="1"/>
    <col min="3857" max="3857" width="8" style="2" customWidth="1"/>
    <col min="3858" max="3858" width="4" style="2" customWidth="1"/>
    <col min="3859" max="4096" width="9" style="2"/>
    <col min="4097" max="4097" width="3.875" style="2" customWidth="1"/>
    <col min="4098" max="4098" width="3.25" style="2" customWidth="1"/>
    <col min="4099" max="4099" width="12.625" style="2" customWidth="1"/>
    <col min="4100" max="4100" width="30.375" style="2" customWidth="1"/>
    <col min="4101" max="4101" width="4" style="2" customWidth="1"/>
    <col min="4102" max="4102" width="3.375" style="2" customWidth="1"/>
    <col min="4103" max="4103" width="2.875" style="2" customWidth="1"/>
    <col min="4104" max="4104" width="2.75" style="2" customWidth="1"/>
    <col min="4105" max="4105" width="19.875" style="2" customWidth="1"/>
    <col min="4106" max="4106" width="3.875" style="2" customWidth="1"/>
    <col min="4107" max="4107" width="4.25" style="2" customWidth="1"/>
    <col min="4108" max="4108" width="14.5" style="2" customWidth="1"/>
    <col min="4109" max="4109" width="4.375" style="2" customWidth="1"/>
    <col min="4110" max="4110" width="4.5" style="2" customWidth="1"/>
    <col min="4111" max="4111" width="14.75" style="2" customWidth="1"/>
    <col min="4112" max="4112" width="4.25" style="2" customWidth="1"/>
    <col min="4113" max="4113" width="8" style="2" customWidth="1"/>
    <col min="4114" max="4114" width="4" style="2" customWidth="1"/>
    <col min="4115" max="4352" width="9" style="2"/>
    <col min="4353" max="4353" width="3.875" style="2" customWidth="1"/>
    <col min="4354" max="4354" width="3.25" style="2" customWidth="1"/>
    <col min="4355" max="4355" width="12.625" style="2" customWidth="1"/>
    <col min="4356" max="4356" width="30.375" style="2" customWidth="1"/>
    <col min="4357" max="4357" width="4" style="2" customWidth="1"/>
    <col min="4358" max="4358" width="3.375" style="2" customWidth="1"/>
    <col min="4359" max="4359" width="2.875" style="2" customWidth="1"/>
    <col min="4360" max="4360" width="2.75" style="2" customWidth="1"/>
    <col min="4361" max="4361" width="19.875" style="2" customWidth="1"/>
    <col min="4362" max="4362" width="3.875" style="2" customWidth="1"/>
    <col min="4363" max="4363" width="4.25" style="2" customWidth="1"/>
    <col min="4364" max="4364" width="14.5" style="2" customWidth="1"/>
    <col min="4365" max="4365" width="4.375" style="2" customWidth="1"/>
    <col min="4366" max="4366" width="4.5" style="2" customWidth="1"/>
    <col min="4367" max="4367" width="14.75" style="2" customWidth="1"/>
    <col min="4368" max="4368" width="4.25" style="2" customWidth="1"/>
    <col min="4369" max="4369" width="8" style="2" customWidth="1"/>
    <col min="4370" max="4370" width="4" style="2" customWidth="1"/>
    <col min="4371" max="4608" width="9" style="2"/>
    <col min="4609" max="4609" width="3.875" style="2" customWidth="1"/>
    <col min="4610" max="4610" width="3.25" style="2" customWidth="1"/>
    <col min="4611" max="4611" width="12.625" style="2" customWidth="1"/>
    <col min="4612" max="4612" width="30.375" style="2" customWidth="1"/>
    <col min="4613" max="4613" width="4" style="2" customWidth="1"/>
    <col min="4614" max="4614" width="3.375" style="2" customWidth="1"/>
    <col min="4615" max="4615" width="2.875" style="2" customWidth="1"/>
    <col min="4616" max="4616" width="2.75" style="2" customWidth="1"/>
    <col min="4617" max="4617" width="19.875" style="2" customWidth="1"/>
    <col min="4618" max="4618" width="3.875" style="2" customWidth="1"/>
    <col min="4619" max="4619" width="4.25" style="2" customWidth="1"/>
    <col min="4620" max="4620" width="14.5" style="2" customWidth="1"/>
    <col min="4621" max="4621" width="4.375" style="2" customWidth="1"/>
    <col min="4622" max="4622" width="4.5" style="2" customWidth="1"/>
    <col min="4623" max="4623" width="14.75" style="2" customWidth="1"/>
    <col min="4624" max="4624" width="4.25" style="2" customWidth="1"/>
    <col min="4625" max="4625" width="8" style="2" customWidth="1"/>
    <col min="4626" max="4626" width="4" style="2" customWidth="1"/>
    <col min="4627" max="4864" width="9" style="2"/>
    <col min="4865" max="4865" width="3.875" style="2" customWidth="1"/>
    <col min="4866" max="4866" width="3.25" style="2" customWidth="1"/>
    <col min="4867" max="4867" width="12.625" style="2" customWidth="1"/>
    <col min="4868" max="4868" width="30.375" style="2" customWidth="1"/>
    <col min="4869" max="4869" width="4" style="2" customWidth="1"/>
    <col min="4870" max="4870" width="3.375" style="2" customWidth="1"/>
    <col min="4871" max="4871" width="2.875" style="2" customWidth="1"/>
    <col min="4872" max="4872" width="2.75" style="2" customWidth="1"/>
    <col min="4873" max="4873" width="19.875" style="2" customWidth="1"/>
    <col min="4874" max="4874" width="3.875" style="2" customWidth="1"/>
    <col min="4875" max="4875" width="4.25" style="2" customWidth="1"/>
    <col min="4876" max="4876" width="14.5" style="2" customWidth="1"/>
    <col min="4877" max="4877" width="4.375" style="2" customWidth="1"/>
    <col min="4878" max="4878" width="4.5" style="2" customWidth="1"/>
    <col min="4879" max="4879" width="14.75" style="2" customWidth="1"/>
    <col min="4880" max="4880" width="4.25" style="2" customWidth="1"/>
    <col min="4881" max="4881" width="8" style="2" customWidth="1"/>
    <col min="4882" max="4882" width="4" style="2" customWidth="1"/>
    <col min="4883" max="5120" width="9" style="2"/>
    <col min="5121" max="5121" width="3.875" style="2" customWidth="1"/>
    <col min="5122" max="5122" width="3.25" style="2" customWidth="1"/>
    <col min="5123" max="5123" width="12.625" style="2" customWidth="1"/>
    <col min="5124" max="5124" width="30.375" style="2" customWidth="1"/>
    <col min="5125" max="5125" width="4" style="2" customWidth="1"/>
    <col min="5126" max="5126" width="3.375" style="2" customWidth="1"/>
    <col min="5127" max="5127" width="2.875" style="2" customWidth="1"/>
    <col min="5128" max="5128" width="2.75" style="2" customWidth="1"/>
    <col min="5129" max="5129" width="19.875" style="2" customWidth="1"/>
    <col min="5130" max="5130" width="3.875" style="2" customWidth="1"/>
    <col min="5131" max="5131" width="4.25" style="2" customWidth="1"/>
    <col min="5132" max="5132" width="14.5" style="2" customWidth="1"/>
    <col min="5133" max="5133" width="4.375" style="2" customWidth="1"/>
    <col min="5134" max="5134" width="4.5" style="2" customWidth="1"/>
    <col min="5135" max="5135" width="14.75" style="2" customWidth="1"/>
    <col min="5136" max="5136" width="4.25" style="2" customWidth="1"/>
    <col min="5137" max="5137" width="8" style="2" customWidth="1"/>
    <col min="5138" max="5138" width="4" style="2" customWidth="1"/>
    <col min="5139" max="5376" width="9" style="2"/>
    <col min="5377" max="5377" width="3.875" style="2" customWidth="1"/>
    <col min="5378" max="5378" width="3.25" style="2" customWidth="1"/>
    <col min="5379" max="5379" width="12.625" style="2" customWidth="1"/>
    <col min="5380" max="5380" width="30.375" style="2" customWidth="1"/>
    <col min="5381" max="5381" width="4" style="2" customWidth="1"/>
    <col min="5382" max="5382" width="3.375" style="2" customWidth="1"/>
    <col min="5383" max="5383" width="2.875" style="2" customWidth="1"/>
    <col min="5384" max="5384" width="2.75" style="2" customWidth="1"/>
    <col min="5385" max="5385" width="19.875" style="2" customWidth="1"/>
    <col min="5386" max="5386" width="3.875" style="2" customWidth="1"/>
    <col min="5387" max="5387" width="4.25" style="2" customWidth="1"/>
    <col min="5388" max="5388" width="14.5" style="2" customWidth="1"/>
    <col min="5389" max="5389" width="4.375" style="2" customWidth="1"/>
    <col min="5390" max="5390" width="4.5" style="2" customWidth="1"/>
    <col min="5391" max="5391" width="14.75" style="2" customWidth="1"/>
    <col min="5392" max="5392" width="4.25" style="2" customWidth="1"/>
    <col min="5393" max="5393" width="8" style="2" customWidth="1"/>
    <col min="5394" max="5394" width="4" style="2" customWidth="1"/>
    <col min="5395" max="5632" width="9" style="2"/>
    <col min="5633" max="5633" width="3.875" style="2" customWidth="1"/>
    <col min="5634" max="5634" width="3.25" style="2" customWidth="1"/>
    <col min="5635" max="5635" width="12.625" style="2" customWidth="1"/>
    <col min="5636" max="5636" width="30.375" style="2" customWidth="1"/>
    <col min="5637" max="5637" width="4" style="2" customWidth="1"/>
    <col min="5638" max="5638" width="3.375" style="2" customWidth="1"/>
    <col min="5639" max="5639" width="2.875" style="2" customWidth="1"/>
    <col min="5640" max="5640" width="2.75" style="2" customWidth="1"/>
    <col min="5641" max="5641" width="19.875" style="2" customWidth="1"/>
    <col min="5642" max="5642" width="3.875" style="2" customWidth="1"/>
    <col min="5643" max="5643" width="4.25" style="2" customWidth="1"/>
    <col min="5644" max="5644" width="14.5" style="2" customWidth="1"/>
    <col min="5645" max="5645" width="4.375" style="2" customWidth="1"/>
    <col min="5646" max="5646" width="4.5" style="2" customWidth="1"/>
    <col min="5647" max="5647" width="14.75" style="2" customWidth="1"/>
    <col min="5648" max="5648" width="4.25" style="2" customWidth="1"/>
    <col min="5649" max="5649" width="8" style="2" customWidth="1"/>
    <col min="5650" max="5650" width="4" style="2" customWidth="1"/>
    <col min="5651" max="5888" width="9" style="2"/>
    <col min="5889" max="5889" width="3.875" style="2" customWidth="1"/>
    <col min="5890" max="5890" width="3.25" style="2" customWidth="1"/>
    <col min="5891" max="5891" width="12.625" style="2" customWidth="1"/>
    <col min="5892" max="5892" width="30.375" style="2" customWidth="1"/>
    <col min="5893" max="5893" width="4" style="2" customWidth="1"/>
    <col min="5894" max="5894" width="3.375" style="2" customWidth="1"/>
    <col min="5895" max="5895" width="2.875" style="2" customWidth="1"/>
    <col min="5896" max="5896" width="2.75" style="2" customWidth="1"/>
    <col min="5897" max="5897" width="19.875" style="2" customWidth="1"/>
    <col min="5898" max="5898" width="3.875" style="2" customWidth="1"/>
    <col min="5899" max="5899" width="4.25" style="2" customWidth="1"/>
    <col min="5900" max="5900" width="14.5" style="2" customWidth="1"/>
    <col min="5901" max="5901" width="4.375" style="2" customWidth="1"/>
    <col min="5902" max="5902" width="4.5" style="2" customWidth="1"/>
    <col min="5903" max="5903" width="14.75" style="2" customWidth="1"/>
    <col min="5904" max="5904" width="4.25" style="2" customWidth="1"/>
    <col min="5905" max="5905" width="8" style="2" customWidth="1"/>
    <col min="5906" max="5906" width="4" style="2" customWidth="1"/>
    <col min="5907" max="6144" width="9" style="2"/>
    <col min="6145" max="6145" width="3.875" style="2" customWidth="1"/>
    <col min="6146" max="6146" width="3.25" style="2" customWidth="1"/>
    <col min="6147" max="6147" width="12.625" style="2" customWidth="1"/>
    <col min="6148" max="6148" width="30.375" style="2" customWidth="1"/>
    <col min="6149" max="6149" width="4" style="2" customWidth="1"/>
    <col min="6150" max="6150" width="3.375" style="2" customWidth="1"/>
    <col min="6151" max="6151" width="2.875" style="2" customWidth="1"/>
    <col min="6152" max="6152" width="2.75" style="2" customWidth="1"/>
    <col min="6153" max="6153" width="19.875" style="2" customWidth="1"/>
    <col min="6154" max="6154" width="3.875" style="2" customWidth="1"/>
    <col min="6155" max="6155" width="4.25" style="2" customWidth="1"/>
    <col min="6156" max="6156" width="14.5" style="2" customWidth="1"/>
    <col min="6157" max="6157" width="4.375" style="2" customWidth="1"/>
    <col min="6158" max="6158" width="4.5" style="2" customWidth="1"/>
    <col min="6159" max="6159" width="14.75" style="2" customWidth="1"/>
    <col min="6160" max="6160" width="4.25" style="2" customWidth="1"/>
    <col min="6161" max="6161" width="8" style="2" customWidth="1"/>
    <col min="6162" max="6162" width="4" style="2" customWidth="1"/>
    <col min="6163" max="6400" width="9" style="2"/>
    <col min="6401" max="6401" width="3.875" style="2" customWidth="1"/>
    <col min="6402" max="6402" width="3.25" style="2" customWidth="1"/>
    <col min="6403" max="6403" width="12.625" style="2" customWidth="1"/>
    <col min="6404" max="6404" width="30.375" style="2" customWidth="1"/>
    <col min="6405" max="6405" width="4" style="2" customWidth="1"/>
    <col min="6406" max="6406" width="3.375" style="2" customWidth="1"/>
    <col min="6407" max="6407" width="2.875" style="2" customWidth="1"/>
    <col min="6408" max="6408" width="2.75" style="2" customWidth="1"/>
    <col min="6409" max="6409" width="19.875" style="2" customWidth="1"/>
    <col min="6410" max="6410" width="3.875" style="2" customWidth="1"/>
    <col min="6411" max="6411" width="4.25" style="2" customWidth="1"/>
    <col min="6412" max="6412" width="14.5" style="2" customWidth="1"/>
    <col min="6413" max="6413" width="4.375" style="2" customWidth="1"/>
    <col min="6414" max="6414" width="4.5" style="2" customWidth="1"/>
    <col min="6415" max="6415" width="14.75" style="2" customWidth="1"/>
    <col min="6416" max="6416" width="4.25" style="2" customWidth="1"/>
    <col min="6417" max="6417" width="8" style="2" customWidth="1"/>
    <col min="6418" max="6418" width="4" style="2" customWidth="1"/>
    <col min="6419" max="6656" width="9" style="2"/>
    <col min="6657" max="6657" width="3.875" style="2" customWidth="1"/>
    <col min="6658" max="6658" width="3.25" style="2" customWidth="1"/>
    <col min="6659" max="6659" width="12.625" style="2" customWidth="1"/>
    <col min="6660" max="6660" width="30.375" style="2" customWidth="1"/>
    <col min="6661" max="6661" width="4" style="2" customWidth="1"/>
    <col min="6662" max="6662" width="3.375" style="2" customWidth="1"/>
    <col min="6663" max="6663" width="2.875" style="2" customWidth="1"/>
    <col min="6664" max="6664" width="2.75" style="2" customWidth="1"/>
    <col min="6665" max="6665" width="19.875" style="2" customWidth="1"/>
    <col min="6666" max="6666" width="3.875" style="2" customWidth="1"/>
    <col min="6667" max="6667" width="4.25" style="2" customWidth="1"/>
    <col min="6668" max="6668" width="14.5" style="2" customWidth="1"/>
    <col min="6669" max="6669" width="4.375" style="2" customWidth="1"/>
    <col min="6670" max="6670" width="4.5" style="2" customWidth="1"/>
    <col min="6671" max="6671" width="14.75" style="2" customWidth="1"/>
    <col min="6672" max="6672" width="4.25" style="2" customWidth="1"/>
    <col min="6673" max="6673" width="8" style="2" customWidth="1"/>
    <col min="6674" max="6674" width="4" style="2" customWidth="1"/>
    <col min="6675" max="6912" width="9" style="2"/>
    <col min="6913" max="6913" width="3.875" style="2" customWidth="1"/>
    <col min="6914" max="6914" width="3.25" style="2" customWidth="1"/>
    <col min="6915" max="6915" width="12.625" style="2" customWidth="1"/>
    <col min="6916" max="6916" width="30.375" style="2" customWidth="1"/>
    <col min="6917" max="6917" width="4" style="2" customWidth="1"/>
    <col min="6918" max="6918" width="3.375" style="2" customWidth="1"/>
    <col min="6919" max="6919" width="2.875" style="2" customWidth="1"/>
    <col min="6920" max="6920" width="2.75" style="2" customWidth="1"/>
    <col min="6921" max="6921" width="19.875" style="2" customWidth="1"/>
    <col min="6922" max="6922" width="3.875" style="2" customWidth="1"/>
    <col min="6923" max="6923" width="4.25" style="2" customWidth="1"/>
    <col min="6924" max="6924" width="14.5" style="2" customWidth="1"/>
    <col min="6925" max="6925" width="4.375" style="2" customWidth="1"/>
    <col min="6926" max="6926" width="4.5" style="2" customWidth="1"/>
    <col min="6927" max="6927" width="14.75" style="2" customWidth="1"/>
    <col min="6928" max="6928" width="4.25" style="2" customWidth="1"/>
    <col min="6929" max="6929" width="8" style="2" customWidth="1"/>
    <col min="6930" max="6930" width="4" style="2" customWidth="1"/>
    <col min="6931" max="7168" width="9" style="2"/>
    <col min="7169" max="7169" width="3.875" style="2" customWidth="1"/>
    <col min="7170" max="7170" width="3.25" style="2" customWidth="1"/>
    <col min="7171" max="7171" width="12.625" style="2" customWidth="1"/>
    <col min="7172" max="7172" width="30.375" style="2" customWidth="1"/>
    <col min="7173" max="7173" width="4" style="2" customWidth="1"/>
    <col min="7174" max="7174" width="3.375" style="2" customWidth="1"/>
    <col min="7175" max="7175" width="2.875" style="2" customWidth="1"/>
    <col min="7176" max="7176" width="2.75" style="2" customWidth="1"/>
    <col min="7177" max="7177" width="19.875" style="2" customWidth="1"/>
    <col min="7178" max="7178" width="3.875" style="2" customWidth="1"/>
    <col min="7179" max="7179" width="4.25" style="2" customWidth="1"/>
    <col min="7180" max="7180" width="14.5" style="2" customWidth="1"/>
    <col min="7181" max="7181" width="4.375" style="2" customWidth="1"/>
    <col min="7182" max="7182" width="4.5" style="2" customWidth="1"/>
    <col min="7183" max="7183" width="14.75" style="2" customWidth="1"/>
    <col min="7184" max="7184" width="4.25" style="2" customWidth="1"/>
    <col min="7185" max="7185" width="8" style="2" customWidth="1"/>
    <col min="7186" max="7186" width="4" style="2" customWidth="1"/>
    <col min="7187" max="7424" width="9" style="2"/>
    <col min="7425" max="7425" width="3.875" style="2" customWidth="1"/>
    <col min="7426" max="7426" width="3.25" style="2" customWidth="1"/>
    <col min="7427" max="7427" width="12.625" style="2" customWidth="1"/>
    <col min="7428" max="7428" width="30.375" style="2" customWidth="1"/>
    <col min="7429" max="7429" width="4" style="2" customWidth="1"/>
    <col min="7430" max="7430" width="3.375" style="2" customWidth="1"/>
    <col min="7431" max="7431" width="2.875" style="2" customWidth="1"/>
    <col min="7432" max="7432" width="2.75" style="2" customWidth="1"/>
    <col min="7433" max="7433" width="19.875" style="2" customWidth="1"/>
    <col min="7434" max="7434" width="3.875" style="2" customWidth="1"/>
    <col min="7435" max="7435" width="4.25" style="2" customWidth="1"/>
    <col min="7436" max="7436" width="14.5" style="2" customWidth="1"/>
    <col min="7437" max="7437" width="4.375" style="2" customWidth="1"/>
    <col min="7438" max="7438" width="4.5" style="2" customWidth="1"/>
    <col min="7439" max="7439" width="14.75" style="2" customWidth="1"/>
    <col min="7440" max="7440" width="4.25" style="2" customWidth="1"/>
    <col min="7441" max="7441" width="8" style="2" customWidth="1"/>
    <col min="7442" max="7442" width="4" style="2" customWidth="1"/>
    <col min="7443" max="7680" width="9" style="2"/>
    <col min="7681" max="7681" width="3.875" style="2" customWidth="1"/>
    <col min="7682" max="7682" width="3.25" style="2" customWidth="1"/>
    <col min="7683" max="7683" width="12.625" style="2" customWidth="1"/>
    <col min="7684" max="7684" width="30.375" style="2" customWidth="1"/>
    <col min="7685" max="7685" width="4" style="2" customWidth="1"/>
    <col min="7686" max="7686" width="3.375" style="2" customWidth="1"/>
    <col min="7687" max="7687" width="2.875" style="2" customWidth="1"/>
    <col min="7688" max="7688" width="2.75" style="2" customWidth="1"/>
    <col min="7689" max="7689" width="19.875" style="2" customWidth="1"/>
    <col min="7690" max="7690" width="3.875" style="2" customWidth="1"/>
    <col min="7691" max="7691" width="4.25" style="2" customWidth="1"/>
    <col min="7692" max="7692" width="14.5" style="2" customWidth="1"/>
    <col min="7693" max="7693" width="4.375" style="2" customWidth="1"/>
    <col min="7694" max="7694" width="4.5" style="2" customWidth="1"/>
    <col min="7695" max="7695" width="14.75" style="2" customWidth="1"/>
    <col min="7696" max="7696" width="4.25" style="2" customWidth="1"/>
    <col min="7697" max="7697" width="8" style="2" customWidth="1"/>
    <col min="7698" max="7698" width="4" style="2" customWidth="1"/>
    <col min="7699" max="7936" width="9" style="2"/>
    <col min="7937" max="7937" width="3.875" style="2" customWidth="1"/>
    <col min="7938" max="7938" width="3.25" style="2" customWidth="1"/>
    <col min="7939" max="7939" width="12.625" style="2" customWidth="1"/>
    <col min="7940" max="7940" width="30.375" style="2" customWidth="1"/>
    <col min="7941" max="7941" width="4" style="2" customWidth="1"/>
    <col min="7942" max="7942" width="3.375" style="2" customWidth="1"/>
    <col min="7943" max="7943" width="2.875" style="2" customWidth="1"/>
    <col min="7944" max="7944" width="2.75" style="2" customWidth="1"/>
    <col min="7945" max="7945" width="19.875" style="2" customWidth="1"/>
    <col min="7946" max="7946" width="3.875" style="2" customWidth="1"/>
    <col min="7947" max="7947" width="4.25" style="2" customWidth="1"/>
    <col min="7948" max="7948" width="14.5" style="2" customWidth="1"/>
    <col min="7949" max="7949" width="4.375" style="2" customWidth="1"/>
    <col min="7950" max="7950" width="4.5" style="2" customWidth="1"/>
    <col min="7951" max="7951" width="14.75" style="2" customWidth="1"/>
    <col min="7952" max="7952" width="4.25" style="2" customWidth="1"/>
    <col min="7953" max="7953" width="8" style="2" customWidth="1"/>
    <col min="7954" max="7954" width="4" style="2" customWidth="1"/>
    <col min="7955" max="8192" width="9" style="2"/>
    <col min="8193" max="8193" width="3.875" style="2" customWidth="1"/>
    <col min="8194" max="8194" width="3.25" style="2" customWidth="1"/>
    <col min="8195" max="8195" width="12.625" style="2" customWidth="1"/>
    <col min="8196" max="8196" width="30.375" style="2" customWidth="1"/>
    <col min="8197" max="8197" width="4" style="2" customWidth="1"/>
    <col min="8198" max="8198" width="3.375" style="2" customWidth="1"/>
    <col min="8199" max="8199" width="2.875" style="2" customWidth="1"/>
    <col min="8200" max="8200" width="2.75" style="2" customWidth="1"/>
    <col min="8201" max="8201" width="19.875" style="2" customWidth="1"/>
    <col min="8202" max="8202" width="3.875" style="2" customWidth="1"/>
    <col min="8203" max="8203" width="4.25" style="2" customWidth="1"/>
    <col min="8204" max="8204" width="14.5" style="2" customWidth="1"/>
    <col min="8205" max="8205" width="4.375" style="2" customWidth="1"/>
    <col min="8206" max="8206" width="4.5" style="2" customWidth="1"/>
    <col min="8207" max="8207" width="14.75" style="2" customWidth="1"/>
    <col min="8208" max="8208" width="4.25" style="2" customWidth="1"/>
    <col min="8209" max="8209" width="8" style="2" customWidth="1"/>
    <col min="8210" max="8210" width="4" style="2" customWidth="1"/>
    <col min="8211" max="8448" width="9" style="2"/>
    <col min="8449" max="8449" width="3.875" style="2" customWidth="1"/>
    <col min="8450" max="8450" width="3.25" style="2" customWidth="1"/>
    <col min="8451" max="8451" width="12.625" style="2" customWidth="1"/>
    <col min="8452" max="8452" width="30.375" style="2" customWidth="1"/>
    <col min="8453" max="8453" width="4" style="2" customWidth="1"/>
    <col min="8454" max="8454" width="3.375" style="2" customWidth="1"/>
    <col min="8455" max="8455" width="2.875" style="2" customWidth="1"/>
    <col min="8456" max="8456" width="2.75" style="2" customWidth="1"/>
    <col min="8457" max="8457" width="19.875" style="2" customWidth="1"/>
    <col min="8458" max="8458" width="3.875" style="2" customWidth="1"/>
    <col min="8459" max="8459" width="4.25" style="2" customWidth="1"/>
    <col min="8460" max="8460" width="14.5" style="2" customWidth="1"/>
    <col min="8461" max="8461" width="4.375" style="2" customWidth="1"/>
    <col min="8462" max="8462" width="4.5" style="2" customWidth="1"/>
    <col min="8463" max="8463" width="14.75" style="2" customWidth="1"/>
    <col min="8464" max="8464" width="4.25" style="2" customWidth="1"/>
    <col min="8465" max="8465" width="8" style="2" customWidth="1"/>
    <col min="8466" max="8466" width="4" style="2" customWidth="1"/>
    <col min="8467" max="8704" width="9" style="2"/>
    <col min="8705" max="8705" width="3.875" style="2" customWidth="1"/>
    <col min="8706" max="8706" width="3.25" style="2" customWidth="1"/>
    <col min="8707" max="8707" width="12.625" style="2" customWidth="1"/>
    <col min="8708" max="8708" width="30.375" style="2" customWidth="1"/>
    <col min="8709" max="8709" width="4" style="2" customWidth="1"/>
    <col min="8710" max="8710" width="3.375" style="2" customWidth="1"/>
    <col min="8711" max="8711" width="2.875" style="2" customWidth="1"/>
    <col min="8712" max="8712" width="2.75" style="2" customWidth="1"/>
    <col min="8713" max="8713" width="19.875" style="2" customWidth="1"/>
    <col min="8714" max="8714" width="3.875" style="2" customWidth="1"/>
    <col min="8715" max="8715" width="4.25" style="2" customWidth="1"/>
    <col min="8716" max="8716" width="14.5" style="2" customWidth="1"/>
    <col min="8717" max="8717" width="4.375" style="2" customWidth="1"/>
    <col min="8718" max="8718" width="4.5" style="2" customWidth="1"/>
    <col min="8719" max="8719" width="14.75" style="2" customWidth="1"/>
    <col min="8720" max="8720" width="4.25" style="2" customWidth="1"/>
    <col min="8721" max="8721" width="8" style="2" customWidth="1"/>
    <col min="8722" max="8722" width="4" style="2" customWidth="1"/>
    <col min="8723" max="8960" width="9" style="2"/>
    <col min="8961" max="8961" width="3.875" style="2" customWidth="1"/>
    <col min="8962" max="8962" width="3.25" style="2" customWidth="1"/>
    <col min="8963" max="8963" width="12.625" style="2" customWidth="1"/>
    <col min="8964" max="8964" width="30.375" style="2" customWidth="1"/>
    <col min="8965" max="8965" width="4" style="2" customWidth="1"/>
    <col min="8966" max="8966" width="3.375" style="2" customWidth="1"/>
    <col min="8967" max="8967" width="2.875" style="2" customWidth="1"/>
    <col min="8968" max="8968" width="2.75" style="2" customWidth="1"/>
    <col min="8969" max="8969" width="19.875" style="2" customWidth="1"/>
    <col min="8970" max="8970" width="3.875" style="2" customWidth="1"/>
    <col min="8971" max="8971" width="4.25" style="2" customWidth="1"/>
    <col min="8972" max="8972" width="14.5" style="2" customWidth="1"/>
    <col min="8973" max="8973" width="4.375" style="2" customWidth="1"/>
    <col min="8974" max="8974" width="4.5" style="2" customWidth="1"/>
    <col min="8975" max="8975" width="14.75" style="2" customWidth="1"/>
    <col min="8976" max="8976" width="4.25" style="2" customWidth="1"/>
    <col min="8977" max="8977" width="8" style="2" customWidth="1"/>
    <col min="8978" max="8978" width="4" style="2" customWidth="1"/>
    <col min="8979" max="9216" width="9" style="2"/>
    <col min="9217" max="9217" width="3.875" style="2" customWidth="1"/>
    <col min="9218" max="9218" width="3.25" style="2" customWidth="1"/>
    <col min="9219" max="9219" width="12.625" style="2" customWidth="1"/>
    <col min="9220" max="9220" width="30.375" style="2" customWidth="1"/>
    <col min="9221" max="9221" width="4" style="2" customWidth="1"/>
    <col min="9222" max="9222" width="3.375" style="2" customWidth="1"/>
    <col min="9223" max="9223" width="2.875" style="2" customWidth="1"/>
    <col min="9224" max="9224" width="2.75" style="2" customWidth="1"/>
    <col min="9225" max="9225" width="19.875" style="2" customWidth="1"/>
    <col min="9226" max="9226" width="3.875" style="2" customWidth="1"/>
    <col min="9227" max="9227" width="4.25" style="2" customWidth="1"/>
    <col min="9228" max="9228" width="14.5" style="2" customWidth="1"/>
    <col min="9229" max="9229" width="4.375" style="2" customWidth="1"/>
    <col min="9230" max="9230" width="4.5" style="2" customWidth="1"/>
    <col min="9231" max="9231" width="14.75" style="2" customWidth="1"/>
    <col min="9232" max="9232" width="4.25" style="2" customWidth="1"/>
    <col min="9233" max="9233" width="8" style="2" customWidth="1"/>
    <col min="9234" max="9234" width="4" style="2" customWidth="1"/>
    <col min="9235" max="9472" width="9" style="2"/>
    <col min="9473" max="9473" width="3.875" style="2" customWidth="1"/>
    <col min="9474" max="9474" width="3.25" style="2" customWidth="1"/>
    <col min="9475" max="9475" width="12.625" style="2" customWidth="1"/>
    <col min="9476" max="9476" width="30.375" style="2" customWidth="1"/>
    <col min="9477" max="9477" width="4" style="2" customWidth="1"/>
    <col min="9478" max="9478" width="3.375" style="2" customWidth="1"/>
    <col min="9479" max="9479" width="2.875" style="2" customWidth="1"/>
    <col min="9480" max="9480" width="2.75" style="2" customWidth="1"/>
    <col min="9481" max="9481" width="19.875" style="2" customWidth="1"/>
    <col min="9482" max="9482" width="3.875" style="2" customWidth="1"/>
    <col min="9483" max="9483" width="4.25" style="2" customWidth="1"/>
    <col min="9484" max="9484" width="14.5" style="2" customWidth="1"/>
    <col min="9485" max="9485" width="4.375" style="2" customWidth="1"/>
    <col min="9486" max="9486" width="4.5" style="2" customWidth="1"/>
    <col min="9487" max="9487" width="14.75" style="2" customWidth="1"/>
    <col min="9488" max="9488" width="4.25" style="2" customWidth="1"/>
    <col min="9489" max="9489" width="8" style="2" customWidth="1"/>
    <col min="9490" max="9490" width="4" style="2" customWidth="1"/>
    <col min="9491" max="9728" width="9" style="2"/>
    <col min="9729" max="9729" width="3.875" style="2" customWidth="1"/>
    <col min="9730" max="9730" width="3.25" style="2" customWidth="1"/>
    <col min="9731" max="9731" width="12.625" style="2" customWidth="1"/>
    <col min="9732" max="9732" width="30.375" style="2" customWidth="1"/>
    <col min="9733" max="9733" width="4" style="2" customWidth="1"/>
    <col min="9734" max="9734" width="3.375" style="2" customWidth="1"/>
    <col min="9735" max="9735" width="2.875" style="2" customWidth="1"/>
    <col min="9736" max="9736" width="2.75" style="2" customWidth="1"/>
    <col min="9737" max="9737" width="19.875" style="2" customWidth="1"/>
    <col min="9738" max="9738" width="3.875" style="2" customWidth="1"/>
    <col min="9739" max="9739" width="4.25" style="2" customWidth="1"/>
    <col min="9740" max="9740" width="14.5" style="2" customWidth="1"/>
    <col min="9741" max="9741" width="4.375" style="2" customWidth="1"/>
    <col min="9742" max="9742" width="4.5" style="2" customWidth="1"/>
    <col min="9743" max="9743" width="14.75" style="2" customWidth="1"/>
    <col min="9744" max="9744" width="4.25" style="2" customWidth="1"/>
    <col min="9745" max="9745" width="8" style="2" customWidth="1"/>
    <col min="9746" max="9746" width="4" style="2" customWidth="1"/>
    <col min="9747" max="9984" width="9" style="2"/>
    <col min="9985" max="9985" width="3.875" style="2" customWidth="1"/>
    <col min="9986" max="9986" width="3.25" style="2" customWidth="1"/>
    <col min="9987" max="9987" width="12.625" style="2" customWidth="1"/>
    <col min="9988" max="9988" width="30.375" style="2" customWidth="1"/>
    <col min="9989" max="9989" width="4" style="2" customWidth="1"/>
    <col min="9990" max="9990" width="3.375" style="2" customWidth="1"/>
    <col min="9991" max="9991" width="2.875" style="2" customWidth="1"/>
    <col min="9992" max="9992" width="2.75" style="2" customWidth="1"/>
    <col min="9993" max="9993" width="19.875" style="2" customWidth="1"/>
    <col min="9994" max="9994" width="3.875" style="2" customWidth="1"/>
    <col min="9995" max="9995" width="4.25" style="2" customWidth="1"/>
    <col min="9996" max="9996" width="14.5" style="2" customWidth="1"/>
    <col min="9997" max="9997" width="4.375" style="2" customWidth="1"/>
    <col min="9998" max="9998" width="4.5" style="2" customWidth="1"/>
    <col min="9999" max="9999" width="14.75" style="2" customWidth="1"/>
    <col min="10000" max="10000" width="4.25" style="2" customWidth="1"/>
    <col min="10001" max="10001" width="8" style="2" customWidth="1"/>
    <col min="10002" max="10002" width="4" style="2" customWidth="1"/>
    <col min="10003" max="10240" width="9" style="2"/>
    <col min="10241" max="10241" width="3.875" style="2" customWidth="1"/>
    <col min="10242" max="10242" width="3.25" style="2" customWidth="1"/>
    <col min="10243" max="10243" width="12.625" style="2" customWidth="1"/>
    <col min="10244" max="10244" width="30.375" style="2" customWidth="1"/>
    <col min="10245" max="10245" width="4" style="2" customWidth="1"/>
    <col min="10246" max="10246" width="3.375" style="2" customWidth="1"/>
    <col min="10247" max="10247" width="2.875" style="2" customWidth="1"/>
    <col min="10248" max="10248" width="2.75" style="2" customWidth="1"/>
    <col min="10249" max="10249" width="19.875" style="2" customWidth="1"/>
    <col min="10250" max="10250" width="3.875" style="2" customWidth="1"/>
    <col min="10251" max="10251" width="4.25" style="2" customWidth="1"/>
    <col min="10252" max="10252" width="14.5" style="2" customWidth="1"/>
    <col min="10253" max="10253" width="4.375" style="2" customWidth="1"/>
    <col min="10254" max="10254" width="4.5" style="2" customWidth="1"/>
    <col min="10255" max="10255" width="14.75" style="2" customWidth="1"/>
    <col min="10256" max="10256" width="4.25" style="2" customWidth="1"/>
    <col min="10257" max="10257" width="8" style="2" customWidth="1"/>
    <col min="10258" max="10258" width="4" style="2" customWidth="1"/>
    <col min="10259" max="10496" width="9" style="2"/>
    <col min="10497" max="10497" width="3.875" style="2" customWidth="1"/>
    <col min="10498" max="10498" width="3.25" style="2" customWidth="1"/>
    <col min="10499" max="10499" width="12.625" style="2" customWidth="1"/>
    <col min="10500" max="10500" width="30.375" style="2" customWidth="1"/>
    <col min="10501" max="10501" width="4" style="2" customWidth="1"/>
    <col min="10502" max="10502" width="3.375" style="2" customWidth="1"/>
    <col min="10503" max="10503" width="2.875" style="2" customWidth="1"/>
    <col min="10504" max="10504" width="2.75" style="2" customWidth="1"/>
    <col min="10505" max="10505" width="19.875" style="2" customWidth="1"/>
    <col min="10506" max="10506" width="3.875" style="2" customWidth="1"/>
    <col min="10507" max="10507" width="4.25" style="2" customWidth="1"/>
    <col min="10508" max="10508" width="14.5" style="2" customWidth="1"/>
    <col min="10509" max="10509" width="4.375" style="2" customWidth="1"/>
    <col min="10510" max="10510" width="4.5" style="2" customWidth="1"/>
    <col min="10511" max="10511" width="14.75" style="2" customWidth="1"/>
    <col min="10512" max="10512" width="4.25" style="2" customWidth="1"/>
    <col min="10513" max="10513" width="8" style="2" customWidth="1"/>
    <col min="10514" max="10514" width="4" style="2" customWidth="1"/>
    <col min="10515" max="10752" width="9" style="2"/>
    <col min="10753" max="10753" width="3.875" style="2" customWidth="1"/>
    <col min="10754" max="10754" width="3.25" style="2" customWidth="1"/>
    <col min="10755" max="10755" width="12.625" style="2" customWidth="1"/>
    <col min="10756" max="10756" width="30.375" style="2" customWidth="1"/>
    <col min="10757" max="10757" width="4" style="2" customWidth="1"/>
    <col min="10758" max="10758" width="3.375" style="2" customWidth="1"/>
    <col min="10759" max="10759" width="2.875" style="2" customWidth="1"/>
    <col min="10760" max="10760" width="2.75" style="2" customWidth="1"/>
    <col min="10761" max="10761" width="19.875" style="2" customWidth="1"/>
    <col min="10762" max="10762" width="3.875" style="2" customWidth="1"/>
    <col min="10763" max="10763" width="4.25" style="2" customWidth="1"/>
    <col min="10764" max="10764" width="14.5" style="2" customWidth="1"/>
    <col min="10765" max="10765" width="4.375" style="2" customWidth="1"/>
    <col min="10766" max="10766" width="4.5" style="2" customWidth="1"/>
    <col min="10767" max="10767" width="14.75" style="2" customWidth="1"/>
    <col min="10768" max="10768" width="4.25" style="2" customWidth="1"/>
    <col min="10769" max="10769" width="8" style="2" customWidth="1"/>
    <col min="10770" max="10770" width="4" style="2" customWidth="1"/>
    <col min="10771" max="11008" width="9" style="2"/>
    <col min="11009" max="11009" width="3.875" style="2" customWidth="1"/>
    <col min="11010" max="11010" width="3.25" style="2" customWidth="1"/>
    <col min="11011" max="11011" width="12.625" style="2" customWidth="1"/>
    <col min="11012" max="11012" width="30.375" style="2" customWidth="1"/>
    <col min="11013" max="11013" width="4" style="2" customWidth="1"/>
    <col min="11014" max="11014" width="3.375" style="2" customWidth="1"/>
    <col min="11015" max="11015" width="2.875" style="2" customWidth="1"/>
    <col min="11016" max="11016" width="2.75" style="2" customWidth="1"/>
    <col min="11017" max="11017" width="19.875" style="2" customWidth="1"/>
    <col min="11018" max="11018" width="3.875" style="2" customWidth="1"/>
    <col min="11019" max="11019" width="4.25" style="2" customWidth="1"/>
    <col min="11020" max="11020" width="14.5" style="2" customWidth="1"/>
    <col min="11021" max="11021" width="4.375" style="2" customWidth="1"/>
    <col min="11022" max="11022" width="4.5" style="2" customWidth="1"/>
    <col min="11023" max="11023" width="14.75" style="2" customWidth="1"/>
    <col min="11024" max="11024" width="4.25" style="2" customWidth="1"/>
    <col min="11025" max="11025" width="8" style="2" customWidth="1"/>
    <col min="11026" max="11026" width="4" style="2" customWidth="1"/>
    <col min="11027" max="11264" width="9" style="2"/>
    <col min="11265" max="11265" width="3.875" style="2" customWidth="1"/>
    <col min="11266" max="11266" width="3.25" style="2" customWidth="1"/>
    <col min="11267" max="11267" width="12.625" style="2" customWidth="1"/>
    <col min="11268" max="11268" width="30.375" style="2" customWidth="1"/>
    <col min="11269" max="11269" width="4" style="2" customWidth="1"/>
    <col min="11270" max="11270" width="3.375" style="2" customWidth="1"/>
    <col min="11271" max="11271" width="2.875" style="2" customWidth="1"/>
    <col min="11272" max="11272" width="2.75" style="2" customWidth="1"/>
    <col min="11273" max="11273" width="19.875" style="2" customWidth="1"/>
    <col min="11274" max="11274" width="3.875" style="2" customWidth="1"/>
    <col min="11275" max="11275" width="4.25" style="2" customWidth="1"/>
    <col min="11276" max="11276" width="14.5" style="2" customWidth="1"/>
    <col min="11277" max="11277" width="4.375" style="2" customWidth="1"/>
    <col min="11278" max="11278" width="4.5" style="2" customWidth="1"/>
    <col min="11279" max="11279" width="14.75" style="2" customWidth="1"/>
    <col min="11280" max="11280" width="4.25" style="2" customWidth="1"/>
    <col min="11281" max="11281" width="8" style="2" customWidth="1"/>
    <col min="11282" max="11282" width="4" style="2" customWidth="1"/>
    <col min="11283" max="11520" width="9" style="2"/>
    <col min="11521" max="11521" width="3.875" style="2" customWidth="1"/>
    <col min="11522" max="11522" width="3.25" style="2" customWidth="1"/>
    <col min="11523" max="11523" width="12.625" style="2" customWidth="1"/>
    <col min="11524" max="11524" width="30.375" style="2" customWidth="1"/>
    <col min="11525" max="11525" width="4" style="2" customWidth="1"/>
    <col min="11526" max="11526" width="3.375" style="2" customWidth="1"/>
    <col min="11527" max="11527" width="2.875" style="2" customWidth="1"/>
    <col min="11528" max="11528" width="2.75" style="2" customWidth="1"/>
    <col min="11529" max="11529" width="19.875" style="2" customWidth="1"/>
    <col min="11530" max="11530" width="3.875" style="2" customWidth="1"/>
    <col min="11531" max="11531" width="4.25" style="2" customWidth="1"/>
    <col min="11532" max="11532" width="14.5" style="2" customWidth="1"/>
    <col min="11533" max="11533" width="4.375" style="2" customWidth="1"/>
    <col min="11534" max="11534" width="4.5" style="2" customWidth="1"/>
    <col min="11535" max="11535" width="14.75" style="2" customWidth="1"/>
    <col min="11536" max="11536" width="4.25" style="2" customWidth="1"/>
    <col min="11537" max="11537" width="8" style="2" customWidth="1"/>
    <col min="11538" max="11538" width="4" style="2" customWidth="1"/>
    <col min="11539" max="11776" width="9" style="2"/>
    <col min="11777" max="11777" width="3.875" style="2" customWidth="1"/>
    <col min="11778" max="11778" width="3.25" style="2" customWidth="1"/>
    <col min="11779" max="11779" width="12.625" style="2" customWidth="1"/>
    <col min="11780" max="11780" width="30.375" style="2" customWidth="1"/>
    <col min="11781" max="11781" width="4" style="2" customWidth="1"/>
    <col min="11782" max="11782" width="3.375" style="2" customWidth="1"/>
    <col min="11783" max="11783" width="2.875" style="2" customWidth="1"/>
    <col min="11784" max="11784" width="2.75" style="2" customWidth="1"/>
    <col min="11785" max="11785" width="19.875" style="2" customWidth="1"/>
    <col min="11786" max="11786" width="3.875" style="2" customWidth="1"/>
    <col min="11787" max="11787" width="4.25" style="2" customWidth="1"/>
    <col min="11788" max="11788" width="14.5" style="2" customWidth="1"/>
    <col min="11789" max="11789" width="4.375" style="2" customWidth="1"/>
    <col min="11790" max="11790" width="4.5" style="2" customWidth="1"/>
    <col min="11791" max="11791" width="14.75" style="2" customWidth="1"/>
    <col min="11792" max="11792" width="4.25" style="2" customWidth="1"/>
    <col min="11793" max="11793" width="8" style="2" customWidth="1"/>
    <col min="11794" max="11794" width="4" style="2" customWidth="1"/>
    <col min="11795" max="12032" width="9" style="2"/>
    <col min="12033" max="12033" width="3.875" style="2" customWidth="1"/>
    <col min="12034" max="12034" width="3.25" style="2" customWidth="1"/>
    <col min="12035" max="12035" width="12.625" style="2" customWidth="1"/>
    <col min="12036" max="12036" width="30.375" style="2" customWidth="1"/>
    <col min="12037" max="12037" width="4" style="2" customWidth="1"/>
    <col min="12038" max="12038" width="3.375" style="2" customWidth="1"/>
    <col min="12039" max="12039" width="2.875" style="2" customWidth="1"/>
    <col min="12040" max="12040" width="2.75" style="2" customWidth="1"/>
    <col min="12041" max="12041" width="19.875" style="2" customWidth="1"/>
    <col min="12042" max="12042" width="3.875" style="2" customWidth="1"/>
    <col min="12043" max="12043" width="4.25" style="2" customWidth="1"/>
    <col min="12044" max="12044" width="14.5" style="2" customWidth="1"/>
    <col min="12045" max="12045" width="4.375" style="2" customWidth="1"/>
    <col min="12046" max="12046" width="4.5" style="2" customWidth="1"/>
    <col min="12047" max="12047" width="14.75" style="2" customWidth="1"/>
    <col min="12048" max="12048" width="4.25" style="2" customWidth="1"/>
    <col min="12049" max="12049" width="8" style="2" customWidth="1"/>
    <col min="12050" max="12050" width="4" style="2" customWidth="1"/>
    <col min="12051" max="12288" width="9" style="2"/>
    <col min="12289" max="12289" width="3.875" style="2" customWidth="1"/>
    <col min="12290" max="12290" width="3.25" style="2" customWidth="1"/>
    <col min="12291" max="12291" width="12.625" style="2" customWidth="1"/>
    <col min="12292" max="12292" width="30.375" style="2" customWidth="1"/>
    <col min="12293" max="12293" width="4" style="2" customWidth="1"/>
    <col min="12294" max="12294" width="3.375" style="2" customWidth="1"/>
    <col min="12295" max="12295" width="2.875" style="2" customWidth="1"/>
    <col min="12296" max="12296" width="2.75" style="2" customWidth="1"/>
    <col min="12297" max="12297" width="19.875" style="2" customWidth="1"/>
    <col min="12298" max="12298" width="3.875" style="2" customWidth="1"/>
    <col min="12299" max="12299" width="4.25" style="2" customWidth="1"/>
    <col min="12300" max="12300" width="14.5" style="2" customWidth="1"/>
    <col min="12301" max="12301" width="4.375" style="2" customWidth="1"/>
    <col min="12302" max="12302" width="4.5" style="2" customWidth="1"/>
    <col min="12303" max="12303" width="14.75" style="2" customWidth="1"/>
    <col min="12304" max="12304" width="4.25" style="2" customWidth="1"/>
    <col min="12305" max="12305" width="8" style="2" customWidth="1"/>
    <col min="12306" max="12306" width="4" style="2" customWidth="1"/>
    <col min="12307" max="12544" width="9" style="2"/>
    <col min="12545" max="12545" width="3.875" style="2" customWidth="1"/>
    <col min="12546" max="12546" width="3.25" style="2" customWidth="1"/>
    <col min="12547" max="12547" width="12.625" style="2" customWidth="1"/>
    <col min="12548" max="12548" width="30.375" style="2" customWidth="1"/>
    <col min="12549" max="12549" width="4" style="2" customWidth="1"/>
    <col min="12550" max="12550" width="3.375" style="2" customWidth="1"/>
    <col min="12551" max="12551" width="2.875" style="2" customWidth="1"/>
    <col min="12552" max="12552" width="2.75" style="2" customWidth="1"/>
    <col min="12553" max="12553" width="19.875" style="2" customWidth="1"/>
    <col min="12554" max="12554" width="3.875" style="2" customWidth="1"/>
    <col min="12555" max="12555" width="4.25" style="2" customWidth="1"/>
    <col min="12556" max="12556" width="14.5" style="2" customWidth="1"/>
    <col min="12557" max="12557" width="4.375" style="2" customWidth="1"/>
    <col min="12558" max="12558" width="4.5" style="2" customWidth="1"/>
    <col min="12559" max="12559" width="14.75" style="2" customWidth="1"/>
    <col min="12560" max="12560" width="4.25" style="2" customWidth="1"/>
    <col min="12561" max="12561" width="8" style="2" customWidth="1"/>
    <col min="12562" max="12562" width="4" style="2" customWidth="1"/>
    <col min="12563" max="12800" width="9" style="2"/>
    <col min="12801" max="12801" width="3.875" style="2" customWidth="1"/>
    <col min="12802" max="12802" width="3.25" style="2" customWidth="1"/>
    <col min="12803" max="12803" width="12.625" style="2" customWidth="1"/>
    <col min="12804" max="12804" width="30.375" style="2" customWidth="1"/>
    <col min="12805" max="12805" width="4" style="2" customWidth="1"/>
    <col min="12806" max="12806" width="3.375" style="2" customWidth="1"/>
    <col min="12807" max="12807" width="2.875" style="2" customWidth="1"/>
    <col min="12808" max="12808" width="2.75" style="2" customWidth="1"/>
    <col min="12809" max="12809" width="19.875" style="2" customWidth="1"/>
    <col min="12810" max="12810" width="3.875" style="2" customWidth="1"/>
    <col min="12811" max="12811" width="4.25" style="2" customWidth="1"/>
    <col min="12812" max="12812" width="14.5" style="2" customWidth="1"/>
    <col min="12813" max="12813" width="4.375" style="2" customWidth="1"/>
    <col min="12814" max="12814" width="4.5" style="2" customWidth="1"/>
    <col min="12815" max="12815" width="14.75" style="2" customWidth="1"/>
    <col min="12816" max="12816" width="4.25" style="2" customWidth="1"/>
    <col min="12817" max="12817" width="8" style="2" customWidth="1"/>
    <col min="12818" max="12818" width="4" style="2" customWidth="1"/>
    <col min="12819" max="13056" width="9" style="2"/>
    <col min="13057" max="13057" width="3.875" style="2" customWidth="1"/>
    <col min="13058" max="13058" width="3.25" style="2" customWidth="1"/>
    <col min="13059" max="13059" width="12.625" style="2" customWidth="1"/>
    <col min="13060" max="13060" width="30.375" style="2" customWidth="1"/>
    <col min="13061" max="13061" width="4" style="2" customWidth="1"/>
    <col min="13062" max="13062" width="3.375" style="2" customWidth="1"/>
    <col min="13063" max="13063" width="2.875" style="2" customWidth="1"/>
    <col min="13064" max="13064" width="2.75" style="2" customWidth="1"/>
    <col min="13065" max="13065" width="19.875" style="2" customWidth="1"/>
    <col min="13066" max="13066" width="3.875" style="2" customWidth="1"/>
    <col min="13067" max="13067" width="4.25" style="2" customWidth="1"/>
    <col min="13068" max="13068" width="14.5" style="2" customWidth="1"/>
    <col min="13069" max="13069" width="4.375" style="2" customWidth="1"/>
    <col min="13070" max="13070" width="4.5" style="2" customWidth="1"/>
    <col min="13071" max="13071" width="14.75" style="2" customWidth="1"/>
    <col min="13072" max="13072" width="4.25" style="2" customWidth="1"/>
    <col min="13073" max="13073" width="8" style="2" customWidth="1"/>
    <col min="13074" max="13074" width="4" style="2" customWidth="1"/>
    <col min="13075" max="13312" width="9" style="2"/>
    <col min="13313" max="13313" width="3.875" style="2" customWidth="1"/>
    <col min="13314" max="13314" width="3.25" style="2" customWidth="1"/>
    <col min="13315" max="13315" width="12.625" style="2" customWidth="1"/>
    <col min="13316" max="13316" width="30.375" style="2" customWidth="1"/>
    <col min="13317" max="13317" width="4" style="2" customWidth="1"/>
    <col min="13318" max="13318" width="3.375" style="2" customWidth="1"/>
    <col min="13319" max="13319" width="2.875" style="2" customWidth="1"/>
    <col min="13320" max="13320" width="2.75" style="2" customWidth="1"/>
    <col min="13321" max="13321" width="19.875" style="2" customWidth="1"/>
    <col min="13322" max="13322" width="3.875" style="2" customWidth="1"/>
    <col min="13323" max="13323" width="4.25" style="2" customWidth="1"/>
    <col min="13324" max="13324" width="14.5" style="2" customWidth="1"/>
    <col min="13325" max="13325" width="4.375" style="2" customWidth="1"/>
    <col min="13326" max="13326" width="4.5" style="2" customWidth="1"/>
    <col min="13327" max="13327" width="14.75" style="2" customWidth="1"/>
    <col min="13328" max="13328" width="4.25" style="2" customWidth="1"/>
    <col min="13329" max="13329" width="8" style="2" customWidth="1"/>
    <col min="13330" max="13330" width="4" style="2" customWidth="1"/>
    <col min="13331" max="13568" width="9" style="2"/>
    <col min="13569" max="13569" width="3.875" style="2" customWidth="1"/>
    <col min="13570" max="13570" width="3.25" style="2" customWidth="1"/>
    <col min="13571" max="13571" width="12.625" style="2" customWidth="1"/>
    <col min="13572" max="13572" width="30.375" style="2" customWidth="1"/>
    <col min="13573" max="13573" width="4" style="2" customWidth="1"/>
    <col min="13574" max="13574" width="3.375" style="2" customWidth="1"/>
    <col min="13575" max="13575" width="2.875" style="2" customWidth="1"/>
    <col min="13576" max="13576" width="2.75" style="2" customWidth="1"/>
    <col min="13577" max="13577" width="19.875" style="2" customWidth="1"/>
    <col min="13578" max="13578" width="3.875" style="2" customWidth="1"/>
    <col min="13579" max="13579" width="4.25" style="2" customWidth="1"/>
    <col min="13580" max="13580" width="14.5" style="2" customWidth="1"/>
    <col min="13581" max="13581" width="4.375" style="2" customWidth="1"/>
    <col min="13582" max="13582" width="4.5" style="2" customWidth="1"/>
    <col min="13583" max="13583" width="14.75" style="2" customWidth="1"/>
    <col min="13584" max="13584" width="4.25" style="2" customWidth="1"/>
    <col min="13585" max="13585" width="8" style="2" customWidth="1"/>
    <col min="13586" max="13586" width="4" style="2" customWidth="1"/>
    <col min="13587" max="13824" width="9" style="2"/>
    <col min="13825" max="13825" width="3.875" style="2" customWidth="1"/>
    <col min="13826" max="13826" width="3.25" style="2" customWidth="1"/>
    <col min="13827" max="13827" width="12.625" style="2" customWidth="1"/>
    <col min="13828" max="13828" width="30.375" style="2" customWidth="1"/>
    <col min="13829" max="13829" width="4" style="2" customWidth="1"/>
    <col min="13830" max="13830" width="3.375" style="2" customWidth="1"/>
    <col min="13831" max="13831" width="2.875" style="2" customWidth="1"/>
    <col min="13832" max="13832" width="2.75" style="2" customWidth="1"/>
    <col min="13833" max="13833" width="19.875" style="2" customWidth="1"/>
    <col min="13834" max="13834" width="3.875" style="2" customWidth="1"/>
    <col min="13835" max="13835" width="4.25" style="2" customWidth="1"/>
    <col min="13836" max="13836" width="14.5" style="2" customWidth="1"/>
    <col min="13837" max="13837" width="4.375" style="2" customWidth="1"/>
    <col min="13838" max="13838" width="4.5" style="2" customWidth="1"/>
    <col min="13839" max="13839" width="14.75" style="2" customWidth="1"/>
    <col min="13840" max="13840" width="4.25" style="2" customWidth="1"/>
    <col min="13841" max="13841" width="8" style="2" customWidth="1"/>
    <col min="13842" max="13842" width="4" style="2" customWidth="1"/>
    <col min="13843" max="14080" width="9" style="2"/>
    <col min="14081" max="14081" width="3.875" style="2" customWidth="1"/>
    <col min="14082" max="14082" width="3.25" style="2" customWidth="1"/>
    <col min="14083" max="14083" width="12.625" style="2" customWidth="1"/>
    <col min="14084" max="14084" width="30.375" style="2" customWidth="1"/>
    <col min="14085" max="14085" width="4" style="2" customWidth="1"/>
    <col min="14086" max="14086" width="3.375" style="2" customWidth="1"/>
    <col min="14087" max="14087" width="2.875" style="2" customWidth="1"/>
    <col min="14088" max="14088" width="2.75" style="2" customWidth="1"/>
    <col min="14089" max="14089" width="19.875" style="2" customWidth="1"/>
    <col min="14090" max="14090" width="3.875" style="2" customWidth="1"/>
    <col min="14091" max="14091" width="4.25" style="2" customWidth="1"/>
    <col min="14092" max="14092" width="14.5" style="2" customWidth="1"/>
    <col min="14093" max="14093" width="4.375" style="2" customWidth="1"/>
    <col min="14094" max="14094" width="4.5" style="2" customWidth="1"/>
    <col min="14095" max="14095" width="14.75" style="2" customWidth="1"/>
    <col min="14096" max="14096" width="4.25" style="2" customWidth="1"/>
    <col min="14097" max="14097" width="8" style="2" customWidth="1"/>
    <col min="14098" max="14098" width="4" style="2" customWidth="1"/>
    <col min="14099" max="14336" width="9" style="2"/>
    <col min="14337" max="14337" width="3.875" style="2" customWidth="1"/>
    <col min="14338" max="14338" width="3.25" style="2" customWidth="1"/>
    <col min="14339" max="14339" width="12.625" style="2" customWidth="1"/>
    <col min="14340" max="14340" width="30.375" style="2" customWidth="1"/>
    <col min="14341" max="14341" width="4" style="2" customWidth="1"/>
    <col min="14342" max="14342" width="3.375" style="2" customWidth="1"/>
    <col min="14343" max="14343" width="2.875" style="2" customWidth="1"/>
    <col min="14344" max="14344" width="2.75" style="2" customWidth="1"/>
    <col min="14345" max="14345" width="19.875" style="2" customWidth="1"/>
    <col min="14346" max="14346" width="3.875" style="2" customWidth="1"/>
    <col min="14347" max="14347" width="4.25" style="2" customWidth="1"/>
    <col min="14348" max="14348" width="14.5" style="2" customWidth="1"/>
    <col min="14349" max="14349" width="4.375" style="2" customWidth="1"/>
    <col min="14350" max="14350" width="4.5" style="2" customWidth="1"/>
    <col min="14351" max="14351" width="14.75" style="2" customWidth="1"/>
    <col min="14352" max="14352" width="4.25" style="2" customWidth="1"/>
    <col min="14353" max="14353" width="8" style="2" customWidth="1"/>
    <col min="14354" max="14354" width="4" style="2" customWidth="1"/>
    <col min="14355" max="14592" width="9" style="2"/>
    <col min="14593" max="14593" width="3.875" style="2" customWidth="1"/>
    <col min="14594" max="14594" width="3.25" style="2" customWidth="1"/>
    <col min="14595" max="14595" width="12.625" style="2" customWidth="1"/>
    <col min="14596" max="14596" width="30.375" style="2" customWidth="1"/>
    <col min="14597" max="14597" width="4" style="2" customWidth="1"/>
    <col min="14598" max="14598" width="3.375" style="2" customWidth="1"/>
    <col min="14599" max="14599" width="2.875" style="2" customWidth="1"/>
    <col min="14600" max="14600" width="2.75" style="2" customWidth="1"/>
    <col min="14601" max="14601" width="19.875" style="2" customWidth="1"/>
    <col min="14602" max="14602" width="3.875" style="2" customWidth="1"/>
    <col min="14603" max="14603" width="4.25" style="2" customWidth="1"/>
    <col min="14604" max="14604" width="14.5" style="2" customWidth="1"/>
    <col min="14605" max="14605" width="4.375" style="2" customWidth="1"/>
    <col min="14606" max="14606" width="4.5" style="2" customWidth="1"/>
    <col min="14607" max="14607" width="14.75" style="2" customWidth="1"/>
    <col min="14608" max="14608" width="4.25" style="2" customWidth="1"/>
    <col min="14609" max="14609" width="8" style="2" customWidth="1"/>
    <col min="14610" max="14610" width="4" style="2" customWidth="1"/>
    <col min="14611" max="14848" width="9" style="2"/>
    <col min="14849" max="14849" width="3.875" style="2" customWidth="1"/>
    <col min="14850" max="14850" width="3.25" style="2" customWidth="1"/>
    <col min="14851" max="14851" width="12.625" style="2" customWidth="1"/>
    <col min="14852" max="14852" width="30.375" style="2" customWidth="1"/>
    <col min="14853" max="14853" width="4" style="2" customWidth="1"/>
    <col min="14854" max="14854" width="3.375" style="2" customWidth="1"/>
    <col min="14855" max="14855" width="2.875" style="2" customWidth="1"/>
    <col min="14856" max="14856" width="2.75" style="2" customWidth="1"/>
    <col min="14857" max="14857" width="19.875" style="2" customWidth="1"/>
    <col min="14858" max="14858" width="3.875" style="2" customWidth="1"/>
    <col min="14859" max="14859" width="4.25" style="2" customWidth="1"/>
    <col min="14860" max="14860" width="14.5" style="2" customWidth="1"/>
    <col min="14861" max="14861" width="4.375" style="2" customWidth="1"/>
    <col min="14862" max="14862" width="4.5" style="2" customWidth="1"/>
    <col min="14863" max="14863" width="14.75" style="2" customWidth="1"/>
    <col min="14864" max="14864" width="4.25" style="2" customWidth="1"/>
    <col min="14865" max="14865" width="8" style="2" customWidth="1"/>
    <col min="14866" max="14866" width="4" style="2" customWidth="1"/>
    <col min="14867" max="15104" width="9" style="2"/>
    <col min="15105" max="15105" width="3.875" style="2" customWidth="1"/>
    <col min="15106" max="15106" width="3.25" style="2" customWidth="1"/>
    <col min="15107" max="15107" width="12.625" style="2" customWidth="1"/>
    <col min="15108" max="15108" width="30.375" style="2" customWidth="1"/>
    <col min="15109" max="15109" width="4" style="2" customWidth="1"/>
    <col min="15110" max="15110" width="3.375" style="2" customWidth="1"/>
    <col min="15111" max="15111" width="2.875" style="2" customWidth="1"/>
    <col min="15112" max="15112" width="2.75" style="2" customWidth="1"/>
    <col min="15113" max="15113" width="19.875" style="2" customWidth="1"/>
    <col min="15114" max="15114" width="3.875" style="2" customWidth="1"/>
    <col min="15115" max="15115" width="4.25" style="2" customWidth="1"/>
    <col min="15116" max="15116" width="14.5" style="2" customWidth="1"/>
    <col min="15117" max="15117" width="4.375" style="2" customWidth="1"/>
    <col min="15118" max="15118" width="4.5" style="2" customWidth="1"/>
    <col min="15119" max="15119" width="14.75" style="2" customWidth="1"/>
    <col min="15120" max="15120" width="4.25" style="2" customWidth="1"/>
    <col min="15121" max="15121" width="8" style="2" customWidth="1"/>
    <col min="15122" max="15122" width="4" style="2" customWidth="1"/>
    <col min="15123" max="15360" width="9" style="2"/>
    <col min="15361" max="15361" width="3.875" style="2" customWidth="1"/>
    <col min="15362" max="15362" width="3.25" style="2" customWidth="1"/>
    <col min="15363" max="15363" width="12.625" style="2" customWidth="1"/>
    <col min="15364" max="15364" width="30.375" style="2" customWidth="1"/>
    <col min="15365" max="15365" width="4" style="2" customWidth="1"/>
    <col min="15366" max="15366" width="3.375" style="2" customWidth="1"/>
    <col min="15367" max="15367" width="2.875" style="2" customWidth="1"/>
    <col min="15368" max="15368" width="2.75" style="2" customWidth="1"/>
    <col min="15369" max="15369" width="19.875" style="2" customWidth="1"/>
    <col min="15370" max="15370" width="3.875" style="2" customWidth="1"/>
    <col min="15371" max="15371" width="4.25" style="2" customWidth="1"/>
    <col min="15372" max="15372" width="14.5" style="2" customWidth="1"/>
    <col min="15373" max="15373" width="4.375" style="2" customWidth="1"/>
    <col min="15374" max="15374" width="4.5" style="2" customWidth="1"/>
    <col min="15375" max="15375" width="14.75" style="2" customWidth="1"/>
    <col min="15376" max="15376" width="4.25" style="2" customWidth="1"/>
    <col min="15377" max="15377" width="8" style="2" customWidth="1"/>
    <col min="15378" max="15378" width="4" style="2" customWidth="1"/>
    <col min="15379" max="15616" width="9" style="2"/>
    <col min="15617" max="15617" width="3.875" style="2" customWidth="1"/>
    <col min="15618" max="15618" width="3.25" style="2" customWidth="1"/>
    <col min="15619" max="15619" width="12.625" style="2" customWidth="1"/>
    <col min="15620" max="15620" width="30.375" style="2" customWidth="1"/>
    <col min="15621" max="15621" width="4" style="2" customWidth="1"/>
    <col min="15622" max="15622" width="3.375" style="2" customWidth="1"/>
    <col min="15623" max="15623" width="2.875" style="2" customWidth="1"/>
    <col min="15624" max="15624" width="2.75" style="2" customWidth="1"/>
    <col min="15625" max="15625" width="19.875" style="2" customWidth="1"/>
    <col min="15626" max="15626" width="3.875" style="2" customWidth="1"/>
    <col min="15627" max="15627" width="4.25" style="2" customWidth="1"/>
    <col min="15628" max="15628" width="14.5" style="2" customWidth="1"/>
    <col min="15629" max="15629" width="4.375" style="2" customWidth="1"/>
    <col min="15630" max="15630" width="4.5" style="2" customWidth="1"/>
    <col min="15631" max="15631" width="14.75" style="2" customWidth="1"/>
    <col min="15632" max="15632" width="4.25" style="2" customWidth="1"/>
    <col min="15633" max="15633" width="8" style="2" customWidth="1"/>
    <col min="15634" max="15634" width="4" style="2" customWidth="1"/>
    <col min="15635" max="15872" width="9" style="2"/>
    <col min="15873" max="15873" width="3.875" style="2" customWidth="1"/>
    <col min="15874" max="15874" width="3.25" style="2" customWidth="1"/>
    <col min="15875" max="15875" width="12.625" style="2" customWidth="1"/>
    <col min="15876" max="15876" width="30.375" style="2" customWidth="1"/>
    <col min="15877" max="15877" width="4" style="2" customWidth="1"/>
    <col min="15878" max="15878" width="3.375" style="2" customWidth="1"/>
    <col min="15879" max="15879" width="2.875" style="2" customWidth="1"/>
    <col min="15880" max="15880" width="2.75" style="2" customWidth="1"/>
    <col min="15881" max="15881" width="19.875" style="2" customWidth="1"/>
    <col min="15882" max="15882" width="3.875" style="2" customWidth="1"/>
    <col min="15883" max="15883" width="4.25" style="2" customWidth="1"/>
    <col min="15884" max="15884" width="14.5" style="2" customWidth="1"/>
    <col min="15885" max="15885" width="4.375" style="2" customWidth="1"/>
    <col min="15886" max="15886" width="4.5" style="2" customWidth="1"/>
    <col min="15887" max="15887" width="14.75" style="2" customWidth="1"/>
    <col min="15888" max="15888" width="4.25" style="2" customWidth="1"/>
    <col min="15889" max="15889" width="8" style="2" customWidth="1"/>
    <col min="15890" max="15890" width="4" style="2" customWidth="1"/>
    <col min="15891" max="16128" width="9" style="2"/>
    <col min="16129" max="16129" width="3.875" style="2" customWidth="1"/>
    <col min="16130" max="16130" width="3.25" style="2" customWidth="1"/>
    <col min="16131" max="16131" width="12.625" style="2" customWidth="1"/>
    <col min="16132" max="16132" width="30.375" style="2" customWidth="1"/>
    <col min="16133" max="16133" width="4" style="2" customWidth="1"/>
    <col min="16134" max="16134" width="3.375" style="2" customWidth="1"/>
    <col min="16135" max="16135" width="2.875" style="2" customWidth="1"/>
    <col min="16136" max="16136" width="2.75" style="2" customWidth="1"/>
    <col min="16137" max="16137" width="19.875" style="2" customWidth="1"/>
    <col min="16138" max="16138" width="3.875" style="2" customWidth="1"/>
    <col min="16139" max="16139" width="4.25" style="2" customWidth="1"/>
    <col min="16140" max="16140" width="14.5" style="2" customWidth="1"/>
    <col min="16141" max="16141" width="4.375" style="2" customWidth="1"/>
    <col min="16142" max="16142" width="4.5" style="2" customWidth="1"/>
    <col min="16143" max="16143" width="14.75" style="2" customWidth="1"/>
    <col min="16144" max="16144" width="4.25" style="2" customWidth="1"/>
    <col min="16145" max="16145" width="8" style="2" customWidth="1"/>
    <col min="16146" max="16146" width="4" style="2" customWidth="1"/>
    <col min="16147" max="16384" width="9" style="2"/>
  </cols>
  <sheetData>
    <row r="1" spans="1:18" ht="27.75" customHeight="1" thickBot="1">
      <c r="A1" s="463"/>
      <c r="B1" s="463"/>
      <c r="C1" s="463"/>
      <c r="D1" s="464" t="s">
        <v>147</v>
      </c>
      <c r="E1" s="464"/>
      <c r="F1" s="464"/>
      <c r="G1" s="464"/>
      <c r="H1" s="464"/>
      <c r="I1" s="464"/>
      <c r="J1" s="464"/>
      <c r="K1" s="464"/>
      <c r="L1" s="464"/>
      <c r="M1" s="464"/>
      <c r="R1" s="165"/>
    </row>
    <row r="2" spans="1:18" ht="15.75" customHeight="1" thickBot="1">
      <c r="A2" s="465" t="str">
        <f>"令和"&amp;" "&amp;申告書項目入力票!N1&amp;" "&amp;"年度"</f>
        <v>令和 5 年度</v>
      </c>
      <c r="B2" s="465"/>
      <c r="C2" s="465"/>
      <c r="M2" s="466" t="s">
        <v>148</v>
      </c>
      <c r="N2" s="467"/>
      <c r="O2" s="467"/>
      <c r="P2" s="468"/>
      <c r="Q2" s="42"/>
      <c r="R2" s="462" t="s">
        <v>220</v>
      </c>
    </row>
    <row r="3" spans="1:18" ht="17.25" customHeight="1">
      <c r="A3" s="466" t="s">
        <v>149</v>
      </c>
      <c r="B3" s="467"/>
      <c r="C3" s="468"/>
      <c r="D3" s="35"/>
      <c r="M3" s="469" t="str">
        <f>申告書!D13</f>
        <v xml:space="preserve">  </v>
      </c>
      <c r="N3" s="470"/>
      <c r="O3" s="470"/>
      <c r="P3" s="471"/>
      <c r="Q3" s="44" t="s">
        <v>150</v>
      </c>
      <c r="R3" s="462"/>
    </row>
    <row r="4" spans="1:18" ht="3" customHeight="1">
      <c r="A4" s="45"/>
      <c r="C4" s="47"/>
      <c r="M4" s="472"/>
      <c r="N4" s="473"/>
      <c r="O4" s="473"/>
      <c r="P4" s="474"/>
      <c r="Q4" s="48"/>
      <c r="R4" s="462"/>
    </row>
    <row r="5" spans="1:18" ht="12" customHeight="1" thickBot="1">
      <c r="A5" s="478">
        <f>申告書!M4</f>
        <v>0</v>
      </c>
      <c r="B5" s="479"/>
      <c r="C5" s="480"/>
      <c r="D5" s="52"/>
      <c r="E5" s="99"/>
      <c r="F5" s="100"/>
      <c r="G5" s="52"/>
      <c r="H5" s="52"/>
      <c r="I5" s="52"/>
      <c r="J5" s="52"/>
      <c r="K5" s="52"/>
      <c r="L5" s="52"/>
      <c r="M5" s="475"/>
      <c r="N5" s="476"/>
      <c r="O5" s="476"/>
      <c r="P5" s="477"/>
      <c r="Q5" s="53" t="s">
        <v>151</v>
      </c>
      <c r="R5" s="462"/>
    </row>
    <row r="6" spans="1:18" ht="27" customHeight="1">
      <c r="A6" s="481" t="s">
        <v>152</v>
      </c>
      <c r="B6" s="483" t="s">
        <v>153</v>
      </c>
      <c r="C6" s="492" t="s">
        <v>154</v>
      </c>
      <c r="D6" s="495" t="s">
        <v>219</v>
      </c>
      <c r="E6" s="498" t="s">
        <v>156</v>
      </c>
      <c r="F6" s="499" t="s">
        <v>157</v>
      </c>
      <c r="G6" s="500"/>
      <c r="H6" s="501"/>
      <c r="I6" s="495" t="s">
        <v>158</v>
      </c>
      <c r="J6" s="498" t="s">
        <v>159</v>
      </c>
      <c r="K6" s="508" t="s">
        <v>160</v>
      </c>
      <c r="L6" s="492" t="s">
        <v>161</v>
      </c>
      <c r="M6" s="511" t="s">
        <v>162</v>
      </c>
      <c r="N6" s="512"/>
      <c r="O6" s="492" t="s">
        <v>163</v>
      </c>
      <c r="P6" s="515" t="s">
        <v>164</v>
      </c>
      <c r="Q6" s="486" t="s">
        <v>165</v>
      </c>
      <c r="R6" s="462"/>
    </row>
    <row r="7" spans="1:18" ht="23.25" customHeight="1">
      <c r="A7" s="482"/>
      <c r="B7" s="484"/>
      <c r="C7" s="493"/>
      <c r="D7" s="496"/>
      <c r="E7" s="418"/>
      <c r="F7" s="502" t="s">
        <v>166</v>
      </c>
      <c r="G7" s="505" t="s">
        <v>167</v>
      </c>
      <c r="H7" s="505" t="s">
        <v>168</v>
      </c>
      <c r="I7" s="496"/>
      <c r="J7" s="418"/>
      <c r="K7" s="509"/>
      <c r="L7" s="493"/>
      <c r="M7" s="513"/>
      <c r="N7" s="514"/>
      <c r="O7" s="493"/>
      <c r="P7" s="503"/>
      <c r="Q7" s="487"/>
      <c r="R7" s="462"/>
    </row>
    <row r="8" spans="1:18">
      <c r="A8" s="482"/>
      <c r="B8" s="484"/>
      <c r="C8" s="493"/>
      <c r="D8" s="496"/>
      <c r="E8" s="418"/>
      <c r="F8" s="503"/>
      <c r="G8" s="506"/>
      <c r="H8" s="506"/>
      <c r="I8" s="496"/>
      <c r="J8" s="418"/>
      <c r="K8" s="509"/>
      <c r="L8" s="493"/>
      <c r="M8" s="489" t="s">
        <v>169</v>
      </c>
      <c r="N8" s="489" t="s">
        <v>170</v>
      </c>
      <c r="O8" s="493"/>
      <c r="P8" s="503"/>
      <c r="Q8" s="487"/>
      <c r="R8" s="462"/>
    </row>
    <row r="9" spans="1:18" ht="7.5" customHeight="1">
      <c r="A9" s="482"/>
      <c r="B9" s="484"/>
      <c r="C9" s="493"/>
      <c r="D9" s="496"/>
      <c r="E9" s="418"/>
      <c r="F9" s="503"/>
      <c r="G9" s="506"/>
      <c r="H9" s="506"/>
      <c r="I9" s="496"/>
      <c r="J9" s="418"/>
      <c r="K9" s="509"/>
      <c r="L9" s="493"/>
      <c r="M9" s="490"/>
      <c r="N9" s="490"/>
      <c r="O9" s="493"/>
      <c r="P9" s="503"/>
      <c r="Q9" s="487"/>
      <c r="R9" s="462"/>
    </row>
    <row r="10" spans="1:18" ht="3" hidden="1" customHeight="1">
      <c r="A10" s="482"/>
      <c r="B10" s="485"/>
      <c r="C10" s="494"/>
      <c r="D10" s="497"/>
      <c r="E10" s="419"/>
      <c r="F10" s="504"/>
      <c r="G10" s="507"/>
      <c r="H10" s="507"/>
      <c r="I10" s="497"/>
      <c r="J10" s="419"/>
      <c r="K10" s="510"/>
      <c r="L10" s="494"/>
      <c r="M10" s="491"/>
      <c r="N10" s="491"/>
      <c r="O10" s="494"/>
      <c r="P10" s="504"/>
      <c r="Q10" s="488"/>
      <c r="R10" s="462"/>
    </row>
    <row r="11" spans="1:18" ht="21.75" customHeight="1">
      <c r="A11" s="55" t="s">
        <v>171</v>
      </c>
      <c r="B11" s="56"/>
      <c r="C11" s="62" t="s">
        <v>117</v>
      </c>
      <c r="D11" s="58"/>
      <c r="E11" s="59"/>
      <c r="F11" s="59"/>
      <c r="G11" s="59"/>
      <c r="H11" s="59"/>
      <c r="I11" s="60"/>
      <c r="J11" s="59"/>
      <c r="K11" s="62"/>
      <c r="L11" s="62" t="s">
        <v>118</v>
      </c>
      <c r="M11" s="62"/>
      <c r="N11" s="62"/>
      <c r="O11" s="62" t="s">
        <v>118</v>
      </c>
      <c r="P11" s="101"/>
      <c r="Q11" s="102"/>
      <c r="R11" s="462"/>
    </row>
    <row r="12" spans="1:18" ht="21.75" customHeight="1">
      <c r="A12" s="65" t="s">
        <v>172</v>
      </c>
      <c r="B12" s="73"/>
      <c r="C12" s="57" t="s">
        <v>117</v>
      </c>
      <c r="D12" s="67"/>
      <c r="E12" s="68"/>
      <c r="F12" s="68"/>
      <c r="G12" s="68"/>
      <c r="H12" s="68"/>
      <c r="I12" s="69"/>
      <c r="J12" s="68"/>
      <c r="K12" s="57"/>
      <c r="L12" s="57" t="s">
        <v>118</v>
      </c>
      <c r="M12" s="57"/>
      <c r="N12" s="57"/>
      <c r="O12" s="57" t="s">
        <v>118</v>
      </c>
      <c r="P12" s="104"/>
      <c r="Q12" s="72"/>
      <c r="R12" s="462"/>
    </row>
    <row r="13" spans="1:18" ht="21.75" customHeight="1">
      <c r="A13" s="65" t="s">
        <v>173</v>
      </c>
      <c r="B13" s="73"/>
      <c r="C13" s="57" t="s">
        <v>117</v>
      </c>
      <c r="D13" s="67"/>
      <c r="E13" s="68"/>
      <c r="F13" s="68"/>
      <c r="G13" s="68"/>
      <c r="H13" s="68"/>
      <c r="I13" s="69"/>
      <c r="J13" s="68"/>
      <c r="K13" s="57"/>
      <c r="L13" s="57" t="s">
        <v>118</v>
      </c>
      <c r="M13" s="57"/>
      <c r="N13" s="57"/>
      <c r="O13" s="57" t="s">
        <v>118</v>
      </c>
      <c r="P13" s="104"/>
      <c r="Q13" s="72"/>
      <c r="R13" s="462"/>
    </row>
    <row r="14" spans="1:18" ht="21.75" customHeight="1">
      <c r="A14" s="65" t="s">
        <v>121</v>
      </c>
      <c r="B14" s="73"/>
      <c r="C14" s="57" t="s">
        <v>117</v>
      </c>
      <c r="D14" s="67"/>
      <c r="E14" s="68"/>
      <c r="F14" s="68"/>
      <c r="G14" s="68"/>
      <c r="H14" s="68"/>
      <c r="I14" s="69"/>
      <c r="J14" s="68"/>
      <c r="K14" s="57"/>
      <c r="L14" s="57" t="s">
        <v>118</v>
      </c>
      <c r="M14" s="57"/>
      <c r="N14" s="57"/>
      <c r="O14" s="57" t="s">
        <v>118</v>
      </c>
      <c r="P14" s="104"/>
      <c r="Q14" s="72"/>
    </row>
    <row r="15" spans="1:18" ht="21.75" customHeight="1">
      <c r="A15" s="65" t="s">
        <v>122</v>
      </c>
      <c r="B15" s="73"/>
      <c r="C15" s="57" t="s">
        <v>117</v>
      </c>
      <c r="D15" s="67"/>
      <c r="E15" s="68"/>
      <c r="F15" s="68"/>
      <c r="G15" s="68"/>
      <c r="H15" s="68"/>
      <c r="I15" s="69"/>
      <c r="J15" s="68"/>
      <c r="K15" s="57"/>
      <c r="L15" s="57" t="s">
        <v>118</v>
      </c>
      <c r="M15" s="57"/>
      <c r="N15" s="57"/>
      <c r="O15" s="57" t="s">
        <v>118</v>
      </c>
      <c r="P15" s="104"/>
      <c r="Q15" s="72"/>
    </row>
    <row r="16" spans="1:18" ht="21.75" customHeight="1">
      <c r="A16" s="65" t="s">
        <v>123</v>
      </c>
      <c r="B16" s="73"/>
      <c r="C16" s="57" t="s">
        <v>117</v>
      </c>
      <c r="D16" s="67"/>
      <c r="E16" s="68"/>
      <c r="F16" s="68"/>
      <c r="G16" s="68"/>
      <c r="H16" s="68"/>
      <c r="I16" s="103"/>
      <c r="J16" s="68"/>
      <c r="K16" s="57"/>
      <c r="L16" s="57" t="s">
        <v>118</v>
      </c>
      <c r="M16" s="57"/>
      <c r="N16" s="57"/>
      <c r="O16" s="57" t="s">
        <v>118</v>
      </c>
      <c r="P16" s="104"/>
      <c r="Q16" s="72"/>
    </row>
    <row r="17" spans="1:17" ht="21.75" customHeight="1">
      <c r="A17" s="65" t="s">
        <v>124</v>
      </c>
      <c r="B17" s="73"/>
      <c r="C17" s="57" t="s">
        <v>117</v>
      </c>
      <c r="D17" s="67"/>
      <c r="E17" s="68"/>
      <c r="F17" s="68"/>
      <c r="G17" s="68"/>
      <c r="H17" s="68"/>
      <c r="I17" s="103"/>
      <c r="J17" s="68"/>
      <c r="K17" s="57"/>
      <c r="L17" s="57" t="s">
        <v>118</v>
      </c>
      <c r="M17" s="57"/>
      <c r="N17" s="57"/>
      <c r="O17" s="57" t="s">
        <v>118</v>
      </c>
      <c r="P17" s="104"/>
      <c r="Q17" s="72"/>
    </row>
    <row r="18" spans="1:17" ht="21.75" customHeight="1">
      <c r="A18" s="65" t="s">
        <v>125</v>
      </c>
      <c r="B18" s="73"/>
      <c r="C18" s="57" t="s">
        <v>117</v>
      </c>
      <c r="D18" s="67"/>
      <c r="E18" s="68"/>
      <c r="F18" s="68"/>
      <c r="G18" s="68"/>
      <c r="H18" s="68"/>
      <c r="I18" s="103"/>
      <c r="J18" s="68"/>
      <c r="K18" s="57"/>
      <c r="L18" s="57" t="s">
        <v>118</v>
      </c>
      <c r="M18" s="57"/>
      <c r="N18" s="57"/>
      <c r="O18" s="57" t="s">
        <v>118</v>
      </c>
      <c r="P18" s="104"/>
      <c r="Q18" s="72"/>
    </row>
    <row r="19" spans="1:17" ht="21.75" customHeight="1">
      <c r="A19" s="65" t="s">
        <v>126</v>
      </c>
      <c r="B19" s="73"/>
      <c r="C19" s="57" t="s">
        <v>117</v>
      </c>
      <c r="D19" s="67"/>
      <c r="E19" s="68"/>
      <c r="F19" s="68"/>
      <c r="G19" s="68"/>
      <c r="H19" s="68"/>
      <c r="I19" s="103"/>
      <c r="J19" s="68"/>
      <c r="K19" s="57"/>
      <c r="L19" s="57" t="s">
        <v>118</v>
      </c>
      <c r="M19" s="57"/>
      <c r="N19" s="57"/>
      <c r="O19" s="57" t="s">
        <v>118</v>
      </c>
      <c r="P19" s="104"/>
      <c r="Q19" s="72"/>
    </row>
    <row r="20" spans="1:17" ht="21.75" customHeight="1">
      <c r="A20" s="65" t="s">
        <v>127</v>
      </c>
      <c r="B20" s="73"/>
      <c r="C20" s="57" t="s">
        <v>117</v>
      </c>
      <c r="D20" s="67"/>
      <c r="E20" s="68"/>
      <c r="F20" s="68"/>
      <c r="G20" s="68"/>
      <c r="H20" s="68"/>
      <c r="I20" s="103"/>
      <c r="J20" s="68"/>
      <c r="K20" s="57"/>
      <c r="L20" s="57" t="s">
        <v>118</v>
      </c>
      <c r="M20" s="57"/>
      <c r="N20" s="57"/>
      <c r="O20" s="57" t="s">
        <v>118</v>
      </c>
      <c r="P20" s="104"/>
      <c r="Q20" s="72"/>
    </row>
    <row r="21" spans="1:17" ht="21.75" customHeight="1">
      <c r="A21" s="65" t="s">
        <v>128</v>
      </c>
      <c r="B21" s="73"/>
      <c r="C21" s="57" t="s">
        <v>117</v>
      </c>
      <c r="D21" s="67"/>
      <c r="E21" s="68"/>
      <c r="F21" s="68"/>
      <c r="G21" s="68"/>
      <c r="H21" s="68"/>
      <c r="I21" s="103"/>
      <c r="J21" s="68"/>
      <c r="K21" s="57"/>
      <c r="L21" s="57" t="s">
        <v>118</v>
      </c>
      <c r="M21" s="57"/>
      <c r="N21" s="57"/>
      <c r="O21" s="57" t="s">
        <v>118</v>
      </c>
      <c r="P21" s="104"/>
      <c r="Q21" s="72"/>
    </row>
    <row r="22" spans="1:17" ht="21.75" customHeight="1">
      <c r="A22" s="65" t="s">
        <v>129</v>
      </c>
      <c r="B22" s="73"/>
      <c r="C22" s="57" t="s">
        <v>117</v>
      </c>
      <c r="D22" s="67"/>
      <c r="E22" s="68"/>
      <c r="F22" s="68"/>
      <c r="G22" s="68"/>
      <c r="H22" s="68"/>
      <c r="I22" s="103"/>
      <c r="J22" s="68"/>
      <c r="K22" s="57"/>
      <c r="L22" s="57" t="s">
        <v>118</v>
      </c>
      <c r="M22" s="57"/>
      <c r="N22" s="57"/>
      <c r="O22" s="57" t="s">
        <v>118</v>
      </c>
      <c r="P22" s="104"/>
      <c r="Q22" s="72"/>
    </row>
    <row r="23" spans="1:17" ht="21.75" customHeight="1">
      <c r="A23" s="65" t="s">
        <v>130</v>
      </c>
      <c r="B23" s="73"/>
      <c r="C23" s="57" t="s">
        <v>117</v>
      </c>
      <c r="D23" s="67"/>
      <c r="E23" s="68"/>
      <c r="F23" s="68"/>
      <c r="G23" s="68"/>
      <c r="H23" s="68"/>
      <c r="I23" s="103"/>
      <c r="J23" s="68"/>
      <c r="K23" s="57"/>
      <c r="L23" s="57" t="s">
        <v>118</v>
      </c>
      <c r="M23" s="57"/>
      <c r="N23" s="57"/>
      <c r="O23" s="57" t="s">
        <v>118</v>
      </c>
      <c r="P23" s="104"/>
      <c r="Q23" s="72"/>
    </row>
    <row r="24" spans="1:17" ht="21.75" customHeight="1">
      <c r="A24" s="65" t="s">
        <v>131</v>
      </c>
      <c r="B24" s="73"/>
      <c r="C24" s="57" t="s">
        <v>117</v>
      </c>
      <c r="D24" s="67"/>
      <c r="E24" s="68"/>
      <c r="F24" s="68"/>
      <c r="G24" s="68"/>
      <c r="H24" s="68"/>
      <c r="I24" s="103"/>
      <c r="J24" s="68"/>
      <c r="K24" s="57"/>
      <c r="L24" s="57" t="s">
        <v>118</v>
      </c>
      <c r="M24" s="57"/>
      <c r="N24" s="57"/>
      <c r="O24" s="57" t="s">
        <v>118</v>
      </c>
      <c r="P24" s="104"/>
      <c r="Q24" s="72"/>
    </row>
    <row r="25" spans="1:17" ht="21.75" customHeight="1">
      <c r="A25" s="65" t="s">
        <v>132</v>
      </c>
      <c r="B25" s="73"/>
      <c r="C25" s="57" t="s">
        <v>117</v>
      </c>
      <c r="D25" s="67"/>
      <c r="E25" s="68"/>
      <c r="F25" s="68"/>
      <c r="G25" s="68"/>
      <c r="H25" s="68"/>
      <c r="I25" s="103"/>
      <c r="J25" s="68"/>
      <c r="K25" s="57"/>
      <c r="L25" s="57" t="s">
        <v>118</v>
      </c>
      <c r="M25" s="57"/>
      <c r="N25" s="57"/>
      <c r="O25" s="57" t="s">
        <v>118</v>
      </c>
      <c r="P25" s="104"/>
      <c r="Q25" s="72"/>
    </row>
    <row r="26" spans="1:17" ht="21.75" customHeight="1">
      <c r="A26" s="65" t="s">
        <v>133</v>
      </c>
      <c r="B26" s="73"/>
      <c r="C26" s="57" t="s">
        <v>117</v>
      </c>
      <c r="D26" s="67"/>
      <c r="E26" s="68"/>
      <c r="F26" s="68"/>
      <c r="G26" s="68"/>
      <c r="H26" s="68"/>
      <c r="I26" s="103"/>
      <c r="J26" s="68"/>
      <c r="K26" s="57"/>
      <c r="L26" s="57" t="s">
        <v>118</v>
      </c>
      <c r="M26" s="57"/>
      <c r="N26" s="57"/>
      <c r="O26" s="57" t="s">
        <v>118</v>
      </c>
      <c r="P26" s="104"/>
      <c r="Q26" s="72"/>
    </row>
    <row r="27" spans="1:17" ht="21.75" customHeight="1">
      <c r="A27" s="65" t="s">
        <v>134</v>
      </c>
      <c r="B27" s="73"/>
      <c r="C27" s="57" t="s">
        <v>117</v>
      </c>
      <c r="D27" s="67"/>
      <c r="E27" s="68"/>
      <c r="F27" s="68"/>
      <c r="G27" s="68"/>
      <c r="H27" s="68"/>
      <c r="I27" s="103"/>
      <c r="J27" s="68"/>
      <c r="K27" s="57"/>
      <c r="L27" s="57" t="s">
        <v>118</v>
      </c>
      <c r="M27" s="57"/>
      <c r="N27" s="57"/>
      <c r="O27" s="57" t="s">
        <v>118</v>
      </c>
      <c r="P27" s="104"/>
      <c r="Q27" s="72"/>
    </row>
    <row r="28" spans="1:17" ht="21.75" customHeight="1">
      <c r="A28" s="65" t="s">
        <v>135</v>
      </c>
      <c r="B28" s="73"/>
      <c r="C28" s="57" t="s">
        <v>117</v>
      </c>
      <c r="D28" s="67"/>
      <c r="E28" s="68"/>
      <c r="F28" s="68"/>
      <c r="G28" s="68"/>
      <c r="H28" s="68"/>
      <c r="I28" s="103"/>
      <c r="J28" s="68"/>
      <c r="K28" s="57"/>
      <c r="L28" s="57" t="s">
        <v>118</v>
      </c>
      <c r="M28" s="57"/>
      <c r="N28" s="57"/>
      <c r="O28" s="57" t="s">
        <v>118</v>
      </c>
      <c r="P28" s="104"/>
      <c r="Q28" s="72"/>
    </row>
    <row r="29" spans="1:17" ht="21.75" customHeight="1">
      <c r="A29" s="65" t="s">
        <v>136</v>
      </c>
      <c r="B29" s="73"/>
      <c r="C29" s="57" t="s">
        <v>117</v>
      </c>
      <c r="D29" s="67"/>
      <c r="E29" s="68"/>
      <c r="F29" s="68"/>
      <c r="G29" s="68"/>
      <c r="H29" s="68"/>
      <c r="I29" s="103"/>
      <c r="J29" s="68"/>
      <c r="K29" s="57"/>
      <c r="L29" s="57" t="s">
        <v>118</v>
      </c>
      <c r="M29" s="57"/>
      <c r="N29" s="57"/>
      <c r="O29" s="57" t="s">
        <v>118</v>
      </c>
      <c r="P29" s="104"/>
      <c r="Q29" s="72"/>
    </row>
    <row r="30" spans="1:17" ht="21.75" customHeight="1" thickBot="1">
      <c r="A30" s="74" t="s">
        <v>137</v>
      </c>
      <c r="B30" s="75"/>
      <c r="C30" s="76" t="s">
        <v>117</v>
      </c>
      <c r="D30" s="77"/>
      <c r="E30" s="78"/>
      <c r="F30" s="79"/>
      <c r="G30" s="79"/>
      <c r="H30" s="79"/>
      <c r="I30" s="105"/>
      <c r="J30" s="79"/>
      <c r="K30" s="76"/>
      <c r="L30" s="57" t="s">
        <v>118</v>
      </c>
      <c r="M30" s="57"/>
      <c r="N30" s="57"/>
      <c r="O30" s="57" t="s">
        <v>118</v>
      </c>
      <c r="P30" s="106"/>
      <c r="Q30" s="83"/>
    </row>
    <row r="31" spans="1:17" ht="20.25" customHeight="1" thickBot="1">
      <c r="A31" s="36"/>
      <c r="D31" s="107" t="s">
        <v>174</v>
      </c>
      <c r="E31" s="108">
        <f>SUM(E11:E30)</f>
        <v>0</v>
      </c>
      <c r="F31" s="524"/>
      <c r="G31" s="524"/>
      <c r="H31" s="520"/>
      <c r="I31" s="109">
        <f>SUM(I11:I30)</f>
        <v>0</v>
      </c>
      <c r="J31" s="519"/>
      <c r="K31" s="520"/>
      <c r="L31" s="87">
        <f>SUM(L11:L30)</f>
        <v>0</v>
      </c>
      <c r="M31" s="519"/>
      <c r="N31" s="520"/>
      <c r="O31" s="88">
        <f>SUM(O11:O30)</f>
        <v>0</v>
      </c>
      <c r="P31" s="89"/>
    </row>
    <row r="32" spans="1:17" ht="19.5" customHeight="1">
      <c r="A32" s="40"/>
      <c r="D32" s="26"/>
      <c r="F32" s="36"/>
      <c r="G32" s="36"/>
      <c r="H32" s="36"/>
      <c r="I32" s="110"/>
      <c r="J32" s="36"/>
      <c r="K32" s="36"/>
      <c r="L32" s="91"/>
      <c r="M32" s="36"/>
      <c r="O32" s="91"/>
    </row>
    <row r="33" spans="1:17" ht="19.5" customHeight="1">
      <c r="A33" s="36"/>
      <c r="D33" s="92"/>
      <c r="F33" s="36"/>
      <c r="G33" s="36"/>
      <c r="H33" s="36"/>
      <c r="I33" s="110"/>
      <c r="J33" s="36"/>
      <c r="K33" s="36"/>
      <c r="M33" s="36"/>
    </row>
    <row r="34" spans="1:17">
      <c r="A34" s="36"/>
      <c r="D34" s="111"/>
      <c r="F34" s="463"/>
      <c r="G34" s="463"/>
      <c r="H34" s="463"/>
      <c r="I34" s="110"/>
      <c r="J34" s="463"/>
      <c r="K34" s="463"/>
      <c r="L34" s="110"/>
      <c r="M34" s="463"/>
      <c r="N34" s="463"/>
      <c r="O34" s="110"/>
    </row>
    <row r="35" spans="1:17">
      <c r="A35" s="36"/>
      <c r="F35" s="463"/>
      <c r="G35" s="463"/>
      <c r="H35" s="463"/>
      <c r="I35" s="110"/>
      <c r="J35" s="463"/>
      <c r="K35" s="463"/>
      <c r="L35" s="110"/>
      <c r="M35" s="463"/>
      <c r="N35" s="463"/>
      <c r="O35" s="110"/>
      <c r="Q35" s="112"/>
    </row>
    <row r="36" spans="1:17">
      <c r="A36" s="36"/>
      <c r="F36" s="36"/>
    </row>
    <row r="37" spans="1:17">
      <c r="F37" s="36"/>
    </row>
    <row r="38" spans="1:17" ht="18.75">
      <c r="D38" s="111" t="s">
        <v>139</v>
      </c>
      <c r="F38" s="522" t="s">
        <v>140</v>
      </c>
      <c r="G38" s="522"/>
      <c r="H38" s="522"/>
      <c r="I38" s="95">
        <f>SUMIFS(I11:I30,B11:B30,"1",G11:G30,申告書項目入力票!N1-1)+SUMIFS(I11:I30,B11:B30,"1",P11:P30,"3")</f>
        <v>0</v>
      </c>
      <c r="J38" s="523" t="s">
        <v>141</v>
      </c>
      <c r="K38" s="523"/>
      <c r="L38" s="96">
        <f>SUMIFS(I11:I30,B11:B30,"2",G11:G30,申告書項目入力票!N1-1)+SUMIFS(I11:I30,B11:B30,"2",P11:P30,"3")</f>
        <v>0</v>
      </c>
      <c r="M38" s="523" t="s">
        <v>142</v>
      </c>
      <c r="N38" s="523"/>
      <c r="O38" s="96">
        <f>SUMIFS(I11:I30,B11:B30,"3",G11:G30,申告書項目入力票!N1-1)+SUMIFS(I11:I30,B11:B30,"3",P11:P30,"3")</f>
        <v>0</v>
      </c>
    </row>
    <row r="39" spans="1:17" ht="18.75">
      <c r="F39" s="522" t="s">
        <v>143</v>
      </c>
      <c r="G39" s="522"/>
      <c r="H39" s="522"/>
      <c r="I39" s="95">
        <f>SUMIFS(I11:I30,B11:B30,"4",G11:G30,申告書項目入力票!N1-1)+SUMIFS(I11:I30,B11:B30,"4",P11:P30,"3")</f>
        <v>0</v>
      </c>
      <c r="J39" s="523" t="s">
        <v>144</v>
      </c>
      <c r="K39" s="523"/>
      <c r="L39" s="96">
        <f>SUMIFS(I11:I30,B11:B30,"5",G11:G30,申告書項目入力票!N1-1)+SUMIFS(I11:I30,B11:B30,"5",P11:P30,"3")</f>
        <v>0</v>
      </c>
      <c r="M39" s="523" t="s">
        <v>145</v>
      </c>
      <c r="N39" s="523"/>
      <c r="O39" s="96">
        <f>SUMIFS(I11:I30,B11:B30,"6",G11:G30,申告書項目入力票!N1-1)+SUMIFS(I11:I30,B11:B30,"6",P11:P30,"3")</f>
        <v>0</v>
      </c>
    </row>
    <row r="40" spans="1:17">
      <c r="F40" s="36"/>
    </row>
    <row r="41" spans="1:17">
      <c r="D41" s="463"/>
      <c r="E41" s="463"/>
      <c r="G41" s="463"/>
      <c r="H41" s="463"/>
    </row>
    <row r="42" spans="1:17">
      <c r="D42" s="463"/>
      <c r="E42" s="463"/>
      <c r="G42" s="463"/>
      <c r="H42" s="463"/>
    </row>
    <row r="43" spans="1:17" ht="18.75">
      <c r="F43" s="522" t="s">
        <v>140</v>
      </c>
      <c r="G43" s="522"/>
      <c r="H43" s="522"/>
      <c r="I43" s="185">
        <f>SUMIF($B$11:$B$30,1,$I$11:$I$30)-I38</f>
        <v>0</v>
      </c>
      <c r="J43" s="523" t="s">
        <v>141</v>
      </c>
      <c r="K43" s="523"/>
      <c r="L43" s="96">
        <f>SUMIF($B$11:$B$30,2,$I$11:$I$30)-L38</f>
        <v>0</v>
      </c>
      <c r="M43" s="523" t="s">
        <v>142</v>
      </c>
      <c r="N43" s="523"/>
      <c r="O43" s="96">
        <f>SUMIF($B$11:$B$30,3,$I$11:$I$30)-O38</f>
        <v>0</v>
      </c>
    </row>
    <row r="44" spans="1:17" ht="18.75">
      <c r="F44" s="522" t="s">
        <v>143</v>
      </c>
      <c r="G44" s="522"/>
      <c r="H44" s="522"/>
      <c r="I44" s="95">
        <f>SUMIF($B$11:$B$30,4,$I$11:$I$30)-I39</f>
        <v>0</v>
      </c>
      <c r="J44" s="523" t="s">
        <v>144</v>
      </c>
      <c r="K44" s="523"/>
      <c r="L44" s="96">
        <f>SUMIF($B$11:$B$30,5,$I$11:$I$30)-L39</f>
        <v>0</v>
      </c>
      <c r="M44" s="523" t="s">
        <v>145</v>
      </c>
      <c r="N44" s="523"/>
      <c r="O44" s="96">
        <f>SUMIF($B$11:$B$30,6,$I$11:$I$30)-O39</f>
        <v>0</v>
      </c>
    </row>
  </sheetData>
  <sheetProtection sheet="1" selectLockedCells="1"/>
  <mergeCells count="52">
    <mergeCell ref="F43:H43"/>
    <mergeCell ref="J43:K43"/>
    <mergeCell ref="M43:N43"/>
    <mergeCell ref="F44:H44"/>
    <mergeCell ref="J44:K44"/>
    <mergeCell ref="M44:N44"/>
    <mergeCell ref="D42:E42"/>
    <mergeCell ref="G42:H42"/>
    <mergeCell ref="F35:H35"/>
    <mergeCell ref="J35:K35"/>
    <mergeCell ref="M35:N35"/>
    <mergeCell ref="F38:H38"/>
    <mergeCell ref="J38:K38"/>
    <mergeCell ref="M38:N38"/>
    <mergeCell ref="F39:H39"/>
    <mergeCell ref="J39:K39"/>
    <mergeCell ref="M39:N39"/>
    <mergeCell ref="D41:E41"/>
    <mergeCell ref="G41:H41"/>
    <mergeCell ref="F31:H31"/>
    <mergeCell ref="J31:K31"/>
    <mergeCell ref="M31:N31"/>
    <mergeCell ref="F34:H34"/>
    <mergeCell ref="J34:K34"/>
    <mergeCell ref="M34:N34"/>
    <mergeCell ref="K6:K10"/>
    <mergeCell ref="L6:L10"/>
    <mergeCell ref="M6:N7"/>
    <mergeCell ref="O6:O10"/>
    <mergeCell ref="P6:P10"/>
    <mergeCell ref="F6:H6"/>
    <mergeCell ref="I6:I10"/>
    <mergeCell ref="J6:J10"/>
    <mergeCell ref="F7:F10"/>
    <mergeCell ref="G7:G10"/>
    <mergeCell ref="H7:H10"/>
    <mergeCell ref="R2:R13"/>
    <mergeCell ref="A1:C1"/>
    <mergeCell ref="D1:M1"/>
    <mergeCell ref="A2:C2"/>
    <mergeCell ref="M2:P2"/>
    <mergeCell ref="A3:C3"/>
    <mergeCell ref="M3:P5"/>
    <mergeCell ref="A5:C5"/>
    <mergeCell ref="A6:A10"/>
    <mergeCell ref="B6:B10"/>
    <mergeCell ref="Q6:Q10"/>
    <mergeCell ref="M8:M10"/>
    <mergeCell ref="N8:N10"/>
    <mergeCell ref="C6:C10"/>
    <mergeCell ref="D6:D10"/>
    <mergeCell ref="E6:E10"/>
  </mergeCells>
  <phoneticPr fontId="11"/>
  <dataValidations count="4">
    <dataValidation type="whole" imeMode="off" allowBlank="1" showInputMessage="1" showErrorMessage="1" error="1～5を入力してください" sqref="F11:F30 JB11:JB30 SX11:SX30 ACT11:ACT30 AMP11:AMP30 AWL11:AWL30 BGH11:BGH30 BQD11:BQD30 BZZ11:BZZ30 CJV11:CJV30 CTR11:CTR30 DDN11:DDN30 DNJ11:DNJ30 DXF11:DXF30 EHB11:EHB30 EQX11:EQX30 FAT11:FAT30 FKP11:FKP30 FUL11:FUL30 GEH11:GEH30 GOD11:GOD30 GXZ11:GXZ30 HHV11:HHV30 HRR11:HRR30 IBN11:IBN30 ILJ11:ILJ30 IVF11:IVF30 JFB11:JFB30 JOX11:JOX30 JYT11:JYT30 KIP11:KIP30 KSL11:KSL30 LCH11:LCH30 LMD11:LMD30 LVZ11:LVZ30 MFV11:MFV30 MPR11:MPR30 MZN11:MZN30 NJJ11:NJJ30 NTF11:NTF30 ODB11:ODB30 OMX11:OMX30 OWT11:OWT30 PGP11:PGP30 PQL11:PQL30 QAH11:QAH30 QKD11:QKD30 QTZ11:QTZ30 RDV11:RDV30 RNR11:RNR30 RXN11:RXN30 SHJ11:SHJ30 SRF11:SRF30 TBB11:TBB30 TKX11:TKX30 TUT11:TUT30 UEP11:UEP30 UOL11:UOL30 UYH11:UYH30 VID11:VID30 VRZ11:VRZ30 WBV11:WBV30 WLR11:WLR30 WVN11:WVN30 F65547:F65566 JB65547:JB65566 SX65547:SX65566 ACT65547:ACT65566 AMP65547:AMP65566 AWL65547:AWL65566 BGH65547:BGH65566 BQD65547:BQD65566 BZZ65547:BZZ65566 CJV65547:CJV65566 CTR65547:CTR65566 DDN65547:DDN65566 DNJ65547:DNJ65566 DXF65547:DXF65566 EHB65547:EHB65566 EQX65547:EQX65566 FAT65547:FAT65566 FKP65547:FKP65566 FUL65547:FUL65566 GEH65547:GEH65566 GOD65547:GOD65566 GXZ65547:GXZ65566 HHV65547:HHV65566 HRR65547:HRR65566 IBN65547:IBN65566 ILJ65547:ILJ65566 IVF65547:IVF65566 JFB65547:JFB65566 JOX65547:JOX65566 JYT65547:JYT65566 KIP65547:KIP65566 KSL65547:KSL65566 LCH65547:LCH65566 LMD65547:LMD65566 LVZ65547:LVZ65566 MFV65547:MFV65566 MPR65547:MPR65566 MZN65547:MZN65566 NJJ65547:NJJ65566 NTF65547:NTF65566 ODB65547:ODB65566 OMX65547:OMX65566 OWT65547:OWT65566 PGP65547:PGP65566 PQL65547:PQL65566 QAH65547:QAH65566 QKD65547:QKD65566 QTZ65547:QTZ65566 RDV65547:RDV65566 RNR65547:RNR65566 RXN65547:RXN65566 SHJ65547:SHJ65566 SRF65547:SRF65566 TBB65547:TBB65566 TKX65547:TKX65566 TUT65547:TUT65566 UEP65547:UEP65566 UOL65547:UOL65566 UYH65547:UYH65566 VID65547:VID65566 VRZ65547:VRZ65566 WBV65547:WBV65566 WLR65547:WLR65566 WVN65547:WVN65566 F131083:F131102 JB131083:JB131102 SX131083:SX131102 ACT131083:ACT131102 AMP131083:AMP131102 AWL131083:AWL131102 BGH131083:BGH131102 BQD131083:BQD131102 BZZ131083:BZZ131102 CJV131083:CJV131102 CTR131083:CTR131102 DDN131083:DDN131102 DNJ131083:DNJ131102 DXF131083:DXF131102 EHB131083:EHB131102 EQX131083:EQX131102 FAT131083:FAT131102 FKP131083:FKP131102 FUL131083:FUL131102 GEH131083:GEH131102 GOD131083:GOD131102 GXZ131083:GXZ131102 HHV131083:HHV131102 HRR131083:HRR131102 IBN131083:IBN131102 ILJ131083:ILJ131102 IVF131083:IVF131102 JFB131083:JFB131102 JOX131083:JOX131102 JYT131083:JYT131102 KIP131083:KIP131102 KSL131083:KSL131102 LCH131083:LCH131102 LMD131083:LMD131102 LVZ131083:LVZ131102 MFV131083:MFV131102 MPR131083:MPR131102 MZN131083:MZN131102 NJJ131083:NJJ131102 NTF131083:NTF131102 ODB131083:ODB131102 OMX131083:OMX131102 OWT131083:OWT131102 PGP131083:PGP131102 PQL131083:PQL131102 QAH131083:QAH131102 QKD131083:QKD131102 QTZ131083:QTZ131102 RDV131083:RDV131102 RNR131083:RNR131102 RXN131083:RXN131102 SHJ131083:SHJ131102 SRF131083:SRF131102 TBB131083:TBB131102 TKX131083:TKX131102 TUT131083:TUT131102 UEP131083:UEP131102 UOL131083:UOL131102 UYH131083:UYH131102 VID131083:VID131102 VRZ131083:VRZ131102 WBV131083:WBV131102 WLR131083:WLR131102 WVN131083:WVN131102 F196619:F196638 JB196619:JB196638 SX196619:SX196638 ACT196619:ACT196638 AMP196619:AMP196638 AWL196619:AWL196638 BGH196619:BGH196638 BQD196619:BQD196638 BZZ196619:BZZ196638 CJV196619:CJV196638 CTR196619:CTR196638 DDN196619:DDN196638 DNJ196619:DNJ196638 DXF196619:DXF196638 EHB196619:EHB196638 EQX196619:EQX196638 FAT196619:FAT196638 FKP196619:FKP196638 FUL196619:FUL196638 GEH196619:GEH196638 GOD196619:GOD196638 GXZ196619:GXZ196638 HHV196619:HHV196638 HRR196619:HRR196638 IBN196619:IBN196638 ILJ196619:ILJ196638 IVF196619:IVF196638 JFB196619:JFB196638 JOX196619:JOX196638 JYT196619:JYT196638 KIP196619:KIP196638 KSL196619:KSL196638 LCH196619:LCH196638 LMD196619:LMD196638 LVZ196619:LVZ196638 MFV196619:MFV196638 MPR196619:MPR196638 MZN196619:MZN196638 NJJ196619:NJJ196638 NTF196619:NTF196638 ODB196619:ODB196638 OMX196619:OMX196638 OWT196619:OWT196638 PGP196619:PGP196638 PQL196619:PQL196638 QAH196619:QAH196638 QKD196619:QKD196638 QTZ196619:QTZ196638 RDV196619:RDV196638 RNR196619:RNR196638 RXN196619:RXN196638 SHJ196619:SHJ196638 SRF196619:SRF196638 TBB196619:TBB196638 TKX196619:TKX196638 TUT196619:TUT196638 UEP196619:UEP196638 UOL196619:UOL196638 UYH196619:UYH196638 VID196619:VID196638 VRZ196619:VRZ196638 WBV196619:WBV196638 WLR196619:WLR196638 WVN196619:WVN196638 F262155:F262174 JB262155:JB262174 SX262155:SX262174 ACT262155:ACT262174 AMP262155:AMP262174 AWL262155:AWL262174 BGH262155:BGH262174 BQD262155:BQD262174 BZZ262155:BZZ262174 CJV262155:CJV262174 CTR262155:CTR262174 DDN262155:DDN262174 DNJ262155:DNJ262174 DXF262155:DXF262174 EHB262155:EHB262174 EQX262155:EQX262174 FAT262155:FAT262174 FKP262155:FKP262174 FUL262155:FUL262174 GEH262155:GEH262174 GOD262155:GOD262174 GXZ262155:GXZ262174 HHV262155:HHV262174 HRR262155:HRR262174 IBN262155:IBN262174 ILJ262155:ILJ262174 IVF262155:IVF262174 JFB262155:JFB262174 JOX262155:JOX262174 JYT262155:JYT262174 KIP262155:KIP262174 KSL262155:KSL262174 LCH262155:LCH262174 LMD262155:LMD262174 LVZ262155:LVZ262174 MFV262155:MFV262174 MPR262155:MPR262174 MZN262155:MZN262174 NJJ262155:NJJ262174 NTF262155:NTF262174 ODB262155:ODB262174 OMX262155:OMX262174 OWT262155:OWT262174 PGP262155:PGP262174 PQL262155:PQL262174 QAH262155:QAH262174 QKD262155:QKD262174 QTZ262155:QTZ262174 RDV262155:RDV262174 RNR262155:RNR262174 RXN262155:RXN262174 SHJ262155:SHJ262174 SRF262155:SRF262174 TBB262155:TBB262174 TKX262155:TKX262174 TUT262155:TUT262174 UEP262155:UEP262174 UOL262155:UOL262174 UYH262155:UYH262174 VID262155:VID262174 VRZ262155:VRZ262174 WBV262155:WBV262174 WLR262155:WLR262174 WVN262155:WVN262174 F327691:F327710 JB327691:JB327710 SX327691:SX327710 ACT327691:ACT327710 AMP327691:AMP327710 AWL327691:AWL327710 BGH327691:BGH327710 BQD327691:BQD327710 BZZ327691:BZZ327710 CJV327691:CJV327710 CTR327691:CTR327710 DDN327691:DDN327710 DNJ327691:DNJ327710 DXF327691:DXF327710 EHB327691:EHB327710 EQX327691:EQX327710 FAT327691:FAT327710 FKP327691:FKP327710 FUL327691:FUL327710 GEH327691:GEH327710 GOD327691:GOD327710 GXZ327691:GXZ327710 HHV327691:HHV327710 HRR327691:HRR327710 IBN327691:IBN327710 ILJ327691:ILJ327710 IVF327691:IVF327710 JFB327691:JFB327710 JOX327691:JOX327710 JYT327691:JYT327710 KIP327691:KIP327710 KSL327691:KSL327710 LCH327691:LCH327710 LMD327691:LMD327710 LVZ327691:LVZ327710 MFV327691:MFV327710 MPR327691:MPR327710 MZN327691:MZN327710 NJJ327691:NJJ327710 NTF327691:NTF327710 ODB327691:ODB327710 OMX327691:OMX327710 OWT327691:OWT327710 PGP327691:PGP327710 PQL327691:PQL327710 QAH327691:QAH327710 QKD327691:QKD327710 QTZ327691:QTZ327710 RDV327691:RDV327710 RNR327691:RNR327710 RXN327691:RXN327710 SHJ327691:SHJ327710 SRF327691:SRF327710 TBB327691:TBB327710 TKX327691:TKX327710 TUT327691:TUT327710 UEP327691:UEP327710 UOL327691:UOL327710 UYH327691:UYH327710 VID327691:VID327710 VRZ327691:VRZ327710 WBV327691:WBV327710 WLR327691:WLR327710 WVN327691:WVN327710 F393227:F393246 JB393227:JB393246 SX393227:SX393246 ACT393227:ACT393246 AMP393227:AMP393246 AWL393227:AWL393246 BGH393227:BGH393246 BQD393227:BQD393246 BZZ393227:BZZ393246 CJV393227:CJV393246 CTR393227:CTR393246 DDN393227:DDN393246 DNJ393227:DNJ393246 DXF393227:DXF393246 EHB393227:EHB393246 EQX393227:EQX393246 FAT393227:FAT393246 FKP393227:FKP393246 FUL393227:FUL393246 GEH393227:GEH393246 GOD393227:GOD393246 GXZ393227:GXZ393246 HHV393227:HHV393246 HRR393227:HRR393246 IBN393227:IBN393246 ILJ393227:ILJ393246 IVF393227:IVF393246 JFB393227:JFB393246 JOX393227:JOX393246 JYT393227:JYT393246 KIP393227:KIP393246 KSL393227:KSL393246 LCH393227:LCH393246 LMD393227:LMD393246 LVZ393227:LVZ393246 MFV393227:MFV393246 MPR393227:MPR393246 MZN393227:MZN393246 NJJ393227:NJJ393246 NTF393227:NTF393246 ODB393227:ODB393246 OMX393227:OMX393246 OWT393227:OWT393246 PGP393227:PGP393246 PQL393227:PQL393246 QAH393227:QAH393246 QKD393227:QKD393246 QTZ393227:QTZ393246 RDV393227:RDV393246 RNR393227:RNR393246 RXN393227:RXN393246 SHJ393227:SHJ393246 SRF393227:SRF393246 TBB393227:TBB393246 TKX393227:TKX393246 TUT393227:TUT393246 UEP393227:UEP393246 UOL393227:UOL393246 UYH393227:UYH393246 VID393227:VID393246 VRZ393227:VRZ393246 WBV393227:WBV393246 WLR393227:WLR393246 WVN393227:WVN393246 F458763:F458782 JB458763:JB458782 SX458763:SX458782 ACT458763:ACT458782 AMP458763:AMP458782 AWL458763:AWL458782 BGH458763:BGH458782 BQD458763:BQD458782 BZZ458763:BZZ458782 CJV458763:CJV458782 CTR458763:CTR458782 DDN458763:DDN458782 DNJ458763:DNJ458782 DXF458763:DXF458782 EHB458763:EHB458782 EQX458763:EQX458782 FAT458763:FAT458782 FKP458763:FKP458782 FUL458763:FUL458782 GEH458763:GEH458782 GOD458763:GOD458782 GXZ458763:GXZ458782 HHV458763:HHV458782 HRR458763:HRR458782 IBN458763:IBN458782 ILJ458763:ILJ458782 IVF458763:IVF458782 JFB458763:JFB458782 JOX458763:JOX458782 JYT458763:JYT458782 KIP458763:KIP458782 KSL458763:KSL458782 LCH458763:LCH458782 LMD458763:LMD458782 LVZ458763:LVZ458782 MFV458763:MFV458782 MPR458763:MPR458782 MZN458763:MZN458782 NJJ458763:NJJ458782 NTF458763:NTF458782 ODB458763:ODB458782 OMX458763:OMX458782 OWT458763:OWT458782 PGP458763:PGP458782 PQL458763:PQL458782 QAH458763:QAH458782 QKD458763:QKD458782 QTZ458763:QTZ458782 RDV458763:RDV458782 RNR458763:RNR458782 RXN458763:RXN458782 SHJ458763:SHJ458782 SRF458763:SRF458782 TBB458763:TBB458782 TKX458763:TKX458782 TUT458763:TUT458782 UEP458763:UEP458782 UOL458763:UOL458782 UYH458763:UYH458782 VID458763:VID458782 VRZ458763:VRZ458782 WBV458763:WBV458782 WLR458763:WLR458782 WVN458763:WVN458782 F524299:F524318 JB524299:JB524318 SX524299:SX524318 ACT524299:ACT524318 AMP524299:AMP524318 AWL524299:AWL524318 BGH524299:BGH524318 BQD524299:BQD524318 BZZ524299:BZZ524318 CJV524299:CJV524318 CTR524299:CTR524318 DDN524299:DDN524318 DNJ524299:DNJ524318 DXF524299:DXF524318 EHB524299:EHB524318 EQX524299:EQX524318 FAT524299:FAT524318 FKP524299:FKP524318 FUL524299:FUL524318 GEH524299:GEH524318 GOD524299:GOD524318 GXZ524299:GXZ524318 HHV524299:HHV524318 HRR524299:HRR524318 IBN524299:IBN524318 ILJ524299:ILJ524318 IVF524299:IVF524318 JFB524299:JFB524318 JOX524299:JOX524318 JYT524299:JYT524318 KIP524299:KIP524318 KSL524299:KSL524318 LCH524299:LCH524318 LMD524299:LMD524318 LVZ524299:LVZ524318 MFV524299:MFV524318 MPR524299:MPR524318 MZN524299:MZN524318 NJJ524299:NJJ524318 NTF524299:NTF524318 ODB524299:ODB524318 OMX524299:OMX524318 OWT524299:OWT524318 PGP524299:PGP524318 PQL524299:PQL524318 QAH524299:QAH524318 QKD524299:QKD524318 QTZ524299:QTZ524318 RDV524299:RDV524318 RNR524299:RNR524318 RXN524299:RXN524318 SHJ524299:SHJ524318 SRF524299:SRF524318 TBB524299:TBB524318 TKX524299:TKX524318 TUT524299:TUT524318 UEP524299:UEP524318 UOL524299:UOL524318 UYH524299:UYH524318 VID524299:VID524318 VRZ524299:VRZ524318 WBV524299:WBV524318 WLR524299:WLR524318 WVN524299:WVN524318 F589835:F589854 JB589835:JB589854 SX589835:SX589854 ACT589835:ACT589854 AMP589835:AMP589854 AWL589835:AWL589854 BGH589835:BGH589854 BQD589835:BQD589854 BZZ589835:BZZ589854 CJV589835:CJV589854 CTR589835:CTR589854 DDN589835:DDN589854 DNJ589835:DNJ589854 DXF589835:DXF589854 EHB589835:EHB589854 EQX589835:EQX589854 FAT589835:FAT589854 FKP589835:FKP589854 FUL589835:FUL589854 GEH589835:GEH589854 GOD589835:GOD589854 GXZ589835:GXZ589854 HHV589835:HHV589854 HRR589835:HRR589854 IBN589835:IBN589854 ILJ589835:ILJ589854 IVF589835:IVF589854 JFB589835:JFB589854 JOX589835:JOX589854 JYT589835:JYT589854 KIP589835:KIP589854 KSL589835:KSL589854 LCH589835:LCH589854 LMD589835:LMD589854 LVZ589835:LVZ589854 MFV589835:MFV589854 MPR589835:MPR589854 MZN589835:MZN589854 NJJ589835:NJJ589854 NTF589835:NTF589854 ODB589835:ODB589854 OMX589835:OMX589854 OWT589835:OWT589854 PGP589835:PGP589854 PQL589835:PQL589854 QAH589835:QAH589854 QKD589835:QKD589854 QTZ589835:QTZ589854 RDV589835:RDV589854 RNR589835:RNR589854 RXN589835:RXN589854 SHJ589835:SHJ589854 SRF589835:SRF589854 TBB589835:TBB589854 TKX589835:TKX589854 TUT589835:TUT589854 UEP589835:UEP589854 UOL589835:UOL589854 UYH589835:UYH589854 VID589835:VID589854 VRZ589835:VRZ589854 WBV589835:WBV589854 WLR589835:WLR589854 WVN589835:WVN589854 F655371:F655390 JB655371:JB655390 SX655371:SX655390 ACT655371:ACT655390 AMP655371:AMP655390 AWL655371:AWL655390 BGH655371:BGH655390 BQD655371:BQD655390 BZZ655371:BZZ655390 CJV655371:CJV655390 CTR655371:CTR655390 DDN655371:DDN655390 DNJ655371:DNJ655390 DXF655371:DXF655390 EHB655371:EHB655390 EQX655371:EQX655390 FAT655371:FAT655390 FKP655371:FKP655390 FUL655371:FUL655390 GEH655371:GEH655390 GOD655371:GOD655390 GXZ655371:GXZ655390 HHV655371:HHV655390 HRR655371:HRR655390 IBN655371:IBN655390 ILJ655371:ILJ655390 IVF655371:IVF655390 JFB655371:JFB655390 JOX655371:JOX655390 JYT655371:JYT655390 KIP655371:KIP655390 KSL655371:KSL655390 LCH655371:LCH655390 LMD655371:LMD655390 LVZ655371:LVZ655390 MFV655371:MFV655390 MPR655371:MPR655390 MZN655371:MZN655390 NJJ655371:NJJ655390 NTF655371:NTF655390 ODB655371:ODB655390 OMX655371:OMX655390 OWT655371:OWT655390 PGP655371:PGP655390 PQL655371:PQL655390 QAH655371:QAH655390 QKD655371:QKD655390 QTZ655371:QTZ655390 RDV655371:RDV655390 RNR655371:RNR655390 RXN655371:RXN655390 SHJ655371:SHJ655390 SRF655371:SRF655390 TBB655371:TBB655390 TKX655371:TKX655390 TUT655371:TUT655390 UEP655371:UEP655390 UOL655371:UOL655390 UYH655371:UYH655390 VID655371:VID655390 VRZ655371:VRZ655390 WBV655371:WBV655390 WLR655371:WLR655390 WVN655371:WVN655390 F720907:F720926 JB720907:JB720926 SX720907:SX720926 ACT720907:ACT720926 AMP720907:AMP720926 AWL720907:AWL720926 BGH720907:BGH720926 BQD720907:BQD720926 BZZ720907:BZZ720926 CJV720907:CJV720926 CTR720907:CTR720926 DDN720907:DDN720926 DNJ720907:DNJ720926 DXF720907:DXF720926 EHB720907:EHB720926 EQX720907:EQX720926 FAT720907:FAT720926 FKP720907:FKP720926 FUL720907:FUL720926 GEH720907:GEH720926 GOD720907:GOD720926 GXZ720907:GXZ720926 HHV720907:HHV720926 HRR720907:HRR720926 IBN720907:IBN720926 ILJ720907:ILJ720926 IVF720907:IVF720926 JFB720907:JFB720926 JOX720907:JOX720926 JYT720907:JYT720926 KIP720907:KIP720926 KSL720907:KSL720926 LCH720907:LCH720926 LMD720907:LMD720926 LVZ720907:LVZ720926 MFV720907:MFV720926 MPR720907:MPR720926 MZN720907:MZN720926 NJJ720907:NJJ720926 NTF720907:NTF720926 ODB720907:ODB720926 OMX720907:OMX720926 OWT720907:OWT720926 PGP720907:PGP720926 PQL720907:PQL720926 QAH720907:QAH720926 QKD720907:QKD720926 QTZ720907:QTZ720926 RDV720907:RDV720926 RNR720907:RNR720926 RXN720907:RXN720926 SHJ720907:SHJ720926 SRF720907:SRF720926 TBB720907:TBB720926 TKX720907:TKX720926 TUT720907:TUT720926 UEP720907:UEP720926 UOL720907:UOL720926 UYH720907:UYH720926 VID720907:VID720926 VRZ720907:VRZ720926 WBV720907:WBV720926 WLR720907:WLR720926 WVN720907:WVN720926 F786443:F786462 JB786443:JB786462 SX786443:SX786462 ACT786443:ACT786462 AMP786443:AMP786462 AWL786443:AWL786462 BGH786443:BGH786462 BQD786443:BQD786462 BZZ786443:BZZ786462 CJV786443:CJV786462 CTR786443:CTR786462 DDN786443:DDN786462 DNJ786443:DNJ786462 DXF786443:DXF786462 EHB786443:EHB786462 EQX786443:EQX786462 FAT786443:FAT786462 FKP786443:FKP786462 FUL786443:FUL786462 GEH786443:GEH786462 GOD786443:GOD786462 GXZ786443:GXZ786462 HHV786443:HHV786462 HRR786443:HRR786462 IBN786443:IBN786462 ILJ786443:ILJ786462 IVF786443:IVF786462 JFB786443:JFB786462 JOX786443:JOX786462 JYT786443:JYT786462 KIP786443:KIP786462 KSL786443:KSL786462 LCH786443:LCH786462 LMD786443:LMD786462 LVZ786443:LVZ786462 MFV786443:MFV786462 MPR786443:MPR786462 MZN786443:MZN786462 NJJ786443:NJJ786462 NTF786443:NTF786462 ODB786443:ODB786462 OMX786443:OMX786462 OWT786443:OWT786462 PGP786443:PGP786462 PQL786443:PQL786462 QAH786443:QAH786462 QKD786443:QKD786462 QTZ786443:QTZ786462 RDV786443:RDV786462 RNR786443:RNR786462 RXN786443:RXN786462 SHJ786443:SHJ786462 SRF786443:SRF786462 TBB786443:TBB786462 TKX786443:TKX786462 TUT786443:TUT786462 UEP786443:UEP786462 UOL786443:UOL786462 UYH786443:UYH786462 VID786443:VID786462 VRZ786443:VRZ786462 WBV786443:WBV786462 WLR786443:WLR786462 WVN786443:WVN786462 F851979:F851998 JB851979:JB851998 SX851979:SX851998 ACT851979:ACT851998 AMP851979:AMP851998 AWL851979:AWL851998 BGH851979:BGH851998 BQD851979:BQD851998 BZZ851979:BZZ851998 CJV851979:CJV851998 CTR851979:CTR851998 DDN851979:DDN851998 DNJ851979:DNJ851998 DXF851979:DXF851998 EHB851979:EHB851998 EQX851979:EQX851998 FAT851979:FAT851998 FKP851979:FKP851998 FUL851979:FUL851998 GEH851979:GEH851998 GOD851979:GOD851998 GXZ851979:GXZ851998 HHV851979:HHV851998 HRR851979:HRR851998 IBN851979:IBN851998 ILJ851979:ILJ851998 IVF851979:IVF851998 JFB851979:JFB851998 JOX851979:JOX851998 JYT851979:JYT851998 KIP851979:KIP851998 KSL851979:KSL851998 LCH851979:LCH851998 LMD851979:LMD851998 LVZ851979:LVZ851998 MFV851979:MFV851998 MPR851979:MPR851998 MZN851979:MZN851998 NJJ851979:NJJ851998 NTF851979:NTF851998 ODB851979:ODB851998 OMX851979:OMX851998 OWT851979:OWT851998 PGP851979:PGP851998 PQL851979:PQL851998 QAH851979:QAH851998 QKD851979:QKD851998 QTZ851979:QTZ851998 RDV851979:RDV851998 RNR851979:RNR851998 RXN851979:RXN851998 SHJ851979:SHJ851998 SRF851979:SRF851998 TBB851979:TBB851998 TKX851979:TKX851998 TUT851979:TUT851998 UEP851979:UEP851998 UOL851979:UOL851998 UYH851979:UYH851998 VID851979:VID851998 VRZ851979:VRZ851998 WBV851979:WBV851998 WLR851979:WLR851998 WVN851979:WVN851998 F917515:F917534 JB917515:JB917534 SX917515:SX917534 ACT917515:ACT917534 AMP917515:AMP917534 AWL917515:AWL917534 BGH917515:BGH917534 BQD917515:BQD917534 BZZ917515:BZZ917534 CJV917515:CJV917534 CTR917515:CTR917534 DDN917515:DDN917534 DNJ917515:DNJ917534 DXF917515:DXF917534 EHB917515:EHB917534 EQX917515:EQX917534 FAT917515:FAT917534 FKP917515:FKP917534 FUL917515:FUL917534 GEH917515:GEH917534 GOD917515:GOD917534 GXZ917515:GXZ917534 HHV917515:HHV917534 HRR917515:HRR917534 IBN917515:IBN917534 ILJ917515:ILJ917534 IVF917515:IVF917534 JFB917515:JFB917534 JOX917515:JOX917534 JYT917515:JYT917534 KIP917515:KIP917534 KSL917515:KSL917534 LCH917515:LCH917534 LMD917515:LMD917534 LVZ917515:LVZ917534 MFV917515:MFV917534 MPR917515:MPR917534 MZN917515:MZN917534 NJJ917515:NJJ917534 NTF917515:NTF917534 ODB917515:ODB917534 OMX917515:OMX917534 OWT917515:OWT917534 PGP917515:PGP917534 PQL917515:PQL917534 QAH917515:QAH917534 QKD917515:QKD917534 QTZ917515:QTZ917534 RDV917515:RDV917534 RNR917515:RNR917534 RXN917515:RXN917534 SHJ917515:SHJ917534 SRF917515:SRF917534 TBB917515:TBB917534 TKX917515:TKX917534 TUT917515:TUT917534 UEP917515:UEP917534 UOL917515:UOL917534 UYH917515:UYH917534 VID917515:VID917534 VRZ917515:VRZ917534 WBV917515:WBV917534 WLR917515:WLR917534 WVN917515:WVN917534 F983051:F983070 JB983051:JB983070 SX983051:SX983070 ACT983051:ACT983070 AMP983051:AMP983070 AWL983051:AWL983070 BGH983051:BGH983070 BQD983051:BQD983070 BZZ983051:BZZ983070 CJV983051:CJV983070 CTR983051:CTR983070 DDN983051:DDN983070 DNJ983051:DNJ983070 DXF983051:DXF983070 EHB983051:EHB983070 EQX983051:EQX983070 FAT983051:FAT983070 FKP983051:FKP983070 FUL983051:FUL983070 GEH983051:GEH983070 GOD983051:GOD983070 GXZ983051:GXZ983070 HHV983051:HHV983070 HRR983051:HRR983070 IBN983051:IBN983070 ILJ983051:ILJ983070 IVF983051:IVF983070 JFB983051:JFB983070 JOX983051:JOX983070 JYT983051:JYT983070 KIP983051:KIP983070 KSL983051:KSL983070 LCH983051:LCH983070 LMD983051:LMD983070 LVZ983051:LVZ983070 MFV983051:MFV983070 MPR983051:MPR983070 MZN983051:MZN983070 NJJ983051:NJJ983070 NTF983051:NTF983070 ODB983051:ODB983070 OMX983051:OMX983070 OWT983051:OWT983070 PGP983051:PGP983070 PQL983051:PQL983070 QAH983051:QAH983070 QKD983051:QKD983070 QTZ983051:QTZ983070 RDV983051:RDV983070 RNR983051:RNR983070 RXN983051:RXN983070 SHJ983051:SHJ983070 SRF983051:SRF983070 TBB983051:TBB983070 TKX983051:TKX983070 TUT983051:TUT983070 UEP983051:UEP983070 UOL983051:UOL983070 UYH983051:UYH983070 VID983051:VID983070 VRZ983051:VRZ983070 WBV983051:WBV983070 WLR983051:WLR983070 WVN983051:WVN983070" xr:uid="{10DDA6DF-2456-4D6D-A7F8-3A8D61CA49B8}">
      <formula1>1</formula1>
      <formula2>5</formula2>
    </dataValidation>
    <dataValidation type="whole" imeMode="off" allowBlank="1" showInputMessage="1" showErrorMessage="1" error="1～12を入力してください" sqref="H11:H30 JD11:JD30 SZ11:SZ30 ACV11:ACV30 AMR11:AMR30 AWN11:AWN30 BGJ11:BGJ30 BQF11:BQF30 CAB11:CAB30 CJX11:CJX30 CTT11:CTT30 DDP11:DDP30 DNL11:DNL30 DXH11:DXH30 EHD11:EHD30 EQZ11:EQZ30 FAV11:FAV30 FKR11:FKR30 FUN11:FUN30 GEJ11:GEJ30 GOF11:GOF30 GYB11:GYB30 HHX11:HHX30 HRT11:HRT30 IBP11:IBP30 ILL11:ILL30 IVH11:IVH30 JFD11:JFD30 JOZ11:JOZ30 JYV11:JYV30 KIR11:KIR30 KSN11:KSN30 LCJ11:LCJ30 LMF11:LMF30 LWB11:LWB30 MFX11:MFX30 MPT11:MPT30 MZP11:MZP30 NJL11:NJL30 NTH11:NTH30 ODD11:ODD30 OMZ11:OMZ30 OWV11:OWV30 PGR11:PGR30 PQN11:PQN30 QAJ11:QAJ30 QKF11:QKF30 QUB11:QUB30 RDX11:RDX30 RNT11:RNT30 RXP11:RXP30 SHL11:SHL30 SRH11:SRH30 TBD11:TBD30 TKZ11:TKZ30 TUV11:TUV30 UER11:UER30 UON11:UON30 UYJ11:UYJ30 VIF11:VIF30 VSB11:VSB30 WBX11:WBX30 WLT11:WLT30 WVP11:WVP30 H65547:H65566 JD65547:JD65566 SZ65547:SZ65566 ACV65547:ACV65566 AMR65547:AMR65566 AWN65547:AWN65566 BGJ65547:BGJ65566 BQF65547:BQF65566 CAB65547:CAB65566 CJX65547:CJX65566 CTT65547:CTT65566 DDP65547:DDP65566 DNL65547:DNL65566 DXH65547:DXH65566 EHD65547:EHD65566 EQZ65547:EQZ65566 FAV65547:FAV65566 FKR65547:FKR65566 FUN65547:FUN65566 GEJ65547:GEJ65566 GOF65547:GOF65566 GYB65547:GYB65566 HHX65547:HHX65566 HRT65547:HRT65566 IBP65547:IBP65566 ILL65547:ILL65566 IVH65547:IVH65566 JFD65547:JFD65566 JOZ65547:JOZ65566 JYV65547:JYV65566 KIR65547:KIR65566 KSN65547:KSN65566 LCJ65547:LCJ65566 LMF65547:LMF65566 LWB65547:LWB65566 MFX65547:MFX65566 MPT65547:MPT65566 MZP65547:MZP65566 NJL65547:NJL65566 NTH65547:NTH65566 ODD65547:ODD65566 OMZ65547:OMZ65566 OWV65547:OWV65566 PGR65547:PGR65566 PQN65547:PQN65566 QAJ65547:QAJ65566 QKF65547:QKF65566 QUB65547:QUB65566 RDX65547:RDX65566 RNT65547:RNT65566 RXP65547:RXP65566 SHL65547:SHL65566 SRH65547:SRH65566 TBD65547:TBD65566 TKZ65547:TKZ65566 TUV65547:TUV65566 UER65547:UER65566 UON65547:UON65566 UYJ65547:UYJ65566 VIF65547:VIF65566 VSB65547:VSB65566 WBX65547:WBX65566 WLT65547:WLT65566 WVP65547:WVP65566 H131083:H131102 JD131083:JD131102 SZ131083:SZ131102 ACV131083:ACV131102 AMR131083:AMR131102 AWN131083:AWN131102 BGJ131083:BGJ131102 BQF131083:BQF131102 CAB131083:CAB131102 CJX131083:CJX131102 CTT131083:CTT131102 DDP131083:DDP131102 DNL131083:DNL131102 DXH131083:DXH131102 EHD131083:EHD131102 EQZ131083:EQZ131102 FAV131083:FAV131102 FKR131083:FKR131102 FUN131083:FUN131102 GEJ131083:GEJ131102 GOF131083:GOF131102 GYB131083:GYB131102 HHX131083:HHX131102 HRT131083:HRT131102 IBP131083:IBP131102 ILL131083:ILL131102 IVH131083:IVH131102 JFD131083:JFD131102 JOZ131083:JOZ131102 JYV131083:JYV131102 KIR131083:KIR131102 KSN131083:KSN131102 LCJ131083:LCJ131102 LMF131083:LMF131102 LWB131083:LWB131102 MFX131083:MFX131102 MPT131083:MPT131102 MZP131083:MZP131102 NJL131083:NJL131102 NTH131083:NTH131102 ODD131083:ODD131102 OMZ131083:OMZ131102 OWV131083:OWV131102 PGR131083:PGR131102 PQN131083:PQN131102 QAJ131083:QAJ131102 QKF131083:QKF131102 QUB131083:QUB131102 RDX131083:RDX131102 RNT131083:RNT131102 RXP131083:RXP131102 SHL131083:SHL131102 SRH131083:SRH131102 TBD131083:TBD131102 TKZ131083:TKZ131102 TUV131083:TUV131102 UER131083:UER131102 UON131083:UON131102 UYJ131083:UYJ131102 VIF131083:VIF131102 VSB131083:VSB131102 WBX131083:WBX131102 WLT131083:WLT131102 WVP131083:WVP131102 H196619:H196638 JD196619:JD196638 SZ196619:SZ196638 ACV196619:ACV196638 AMR196619:AMR196638 AWN196619:AWN196638 BGJ196619:BGJ196638 BQF196619:BQF196638 CAB196619:CAB196638 CJX196619:CJX196638 CTT196619:CTT196638 DDP196619:DDP196638 DNL196619:DNL196638 DXH196619:DXH196638 EHD196619:EHD196638 EQZ196619:EQZ196638 FAV196619:FAV196638 FKR196619:FKR196638 FUN196619:FUN196638 GEJ196619:GEJ196638 GOF196619:GOF196638 GYB196619:GYB196638 HHX196619:HHX196638 HRT196619:HRT196638 IBP196619:IBP196638 ILL196619:ILL196638 IVH196619:IVH196638 JFD196619:JFD196638 JOZ196619:JOZ196638 JYV196619:JYV196638 KIR196619:KIR196638 KSN196619:KSN196638 LCJ196619:LCJ196638 LMF196619:LMF196638 LWB196619:LWB196638 MFX196619:MFX196638 MPT196619:MPT196638 MZP196619:MZP196638 NJL196619:NJL196638 NTH196619:NTH196638 ODD196619:ODD196638 OMZ196619:OMZ196638 OWV196619:OWV196638 PGR196619:PGR196638 PQN196619:PQN196638 QAJ196619:QAJ196638 QKF196619:QKF196638 QUB196619:QUB196638 RDX196619:RDX196638 RNT196619:RNT196638 RXP196619:RXP196638 SHL196619:SHL196638 SRH196619:SRH196638 TBD196619:TBD196638 TKZ196619:TKZ196638 TUV196619:TUV196638 UER196619:UER196638 UON196619:UON196638 UYJ196619:UYJ196638 VIF196619:VIF196638 VSB196619:VSB196638 WBX196619:WBX196638 WLT196619:WLT196638 WVP196619:WVP196638 H262155:H262174 JD262155:JD262174 SZ262155:SZ262174 ACV262155:ACV262174 AMR262155:AMR262174 AWN262155:AWN262174 BGJ262155:BGJ262174 BQF262155:BQF262174 CAB262155:CAB262174 CJX262155:CJX262174 CTT262155:CTT262174 DDP262155:DDP262174 DNL262155:DNL262174 DXH262155:DXH262174 EHD262155:EHD262174 EQZ262155:EQZ262174 FAV262155:FAV262174 FKR262155:FKR262174 FUN262155:FUN262174 GEJ262155:GEJ262174 GOF262155:GOF262174 GYB262155:GYB262174 HHX262155:HHX262174 HRT262155:HRT262174 IBP262155:IBP262174 ILL262155:ILL262174 IVH262155:IVH262174 JFD262155:JFD262174 JOZ262155:JOZ262174 JYV262155:JYV262174 KIR262155:KIR262174 KSN262155:KSN262174 LCJ262155:LCJ262174 LMF262155:LMF262174 LWB262155:LWB262174 MFX262155:MFX262174 MPT262155:MPT262174 MZP262155:MZP262174 NJL262155:NJL262174 NTH262155:NTH262174 ODD262155:ODD262174 OMZ262155:OMZ262174 OWV262155:OWV262174 PGR262155:PGR262174 PQN262155:PQN262174 QAJ262155:QAJ262174 QKF262155:QKF262174 QUB262155:QUB262174 RDX262155:RDX262174 RNT262155:RNT262174 RXP262155:RXP262174 SHL262155:SHL262174 SRH262155:SRH262174 TBD262155:TBD262174 TKZ262155:TKZ262174 TUV262155:TUV262174 UER262155:UER262174 UON262155:UON262174 UYJ262155:UYJ262174 VIF262155:VIF262174 VSB262155:VSB262174 WBX262155:WBX262174 WLT262155:WLT262174 WVP262155:WVP262174 H327691:H327710 JD327691:JD327710 SZ327691:SZ327710 ACV327691:ACV327710 AMR327691:AMR327710 AWN327691:AWN327710 BGJ327691:BGJ327710 BQF327691:BQF327710 CAB327691:CAB327710 CJX327691:CJX327710 CTT327691:CTT327710 DDP327691:DDP327710 DNL327691:DNL327710 DXH327691:DXH327710 EHD327691:EHD327710 EQZ327691:EQZ327710 FAV327691:FAV327710 FKR327691:FKR327710 FUN327691:FUN327710 GEJ327691:GEJ327710 GOF327691:GOF327710 GYB327691:GYB327710 HHX327691:HHX327710 HRT327691:HRT327710 IBP327691:IBP327710 ILL327691:ILL327710 IVH327691:IVH327710 JFD327691:JFD327710 JOZ327691:JOZ327710 JYV327691:JYV327710 KIR327691:KIR327710 KSN327691:KSN327710 LCJ327691:LCJ327710 LMF327691:LMF327710 LWB327691:LWB327710 MFX327691:MFX327710 MPT327691:MPT327710 MZP327691:MZP327710 NJL327691:NJL327710 NTH327691:NTH327710 ODD327691:ODD327710 OMZ327691:OMZ327710 OWV327691:OWV327710 PGR327691:PGR327710 PQN327691:PQN327710 QAJ327691:QAJ327710 QKF327691:QKF327710 QUB327691:QUB327710 RDX327691:RDX327710 RNT327691:RNT327710 RXP327691:RXP327710 SHL327691:SHL327710 SRH327691:SRH327710 TBD327691:TBD327710 TKZ327691:TKZ327710 TUV327691:TUV327710 UER327691:UER327710 UON327691:UON327710 UYJ327691:UYJ327710 VIF327691:VIF327710 VSB327691:VSB327710 WBX327691:WBX327710 WLT327691:WLT327710 WVP327691:WVP327710 H393227:H393246 JD393227:JD393246 SZ393227:SZ393246 ACV393227:ACV393246 AMR393227:AMR393246 AWN393227:AWN393246 BGJ393227:BGJ393246 BQF393227:BQF393246 CAB393227:CAB393246 CJX393227:CJX393246 CTT393227:CTT393246 DDP393227:DDP393246 DNL393227:DNL393246 DXH393227:DXH393246 EHD393227:EHD393246 EQZ393227:EQZ393246 FAV393227:FAV393246 FKR393227:FKR393246 FUN393227:FUN393246 GEJ393227:GEJ393246 GOF393227:GOF393246 GYB393227:GYB393246 HHX393227:HHX393246 HRT393227:HRT393246 IBP393227:IBP393246 ILL393227:ILL393246 IVH393227:IVH393246 JFD393227:JFD393246 JOZ393227:JOZ393246 JYV393227:JYV393246 KIR393227:KIR393246 KSN393227:KSN393246 LCJ393227:LCJ393246 LMF393227:LMF393246 LWB393227:LWB393246 MFX393227:MFX393246 MPT393227:MPT393246 MZP393227:MZP393246 NJL393227:NJL393246 NTH393227:NTH393246 ODD393227:ODD393246 OMZ393227:OMZ393246 OWV393227:OWV393246 PGR393227:PGR393246 PQN393227:PQN393246 QAJ393227:QAJ393246 QKF393227:QKF393246 QUB393227:QUB393246 RDX393227:RDX393246 RNT393227:RNT393246 RXP393227:RXP393246 SHL393227:SHL393246 SRH393227:SRH393246 TBD393227:TBD393246 TKZ393227:TKZ393246 TUV393227:TUV393246 UER393227:UER393246 UON393227:UON393246 UYJ393227:UYJ393246 VIF393227:VIF393246 VSB393227:VSB393246 WBX393227:WBX393246 WLT393227:WLT393246 WVP393227:WVP393246 H458763:H458782 JD458763:JD458782 SZ458763:SZ458782 ACV458763:ACV458782 AMR458763:AMR458782 AWN458763:AWN458782 BGJ458763:BGJ458782 BQF458763:BQF458782 CAB458763:CAB458782 CJX458763:CJX458782 CTT458763:CTT458782 DDP458763:DDP458782 DNL458763:DNL458782 DXH458763:DXH458782 EHD458763:EHD458782 EQZ458763:EQZ458782 FAV458763:FAV458782 FKR458763:FKR458782 FUN458763:FUN458782 GEJ458763:GEJ458782 GOF458763:GOF458782 GYB458763:GYB458782 HHX458763:HHX458782 HRT458763:HRT458782 IBP458763:IBP458782 ILL458763:ILL458782 IVH458763:IVH458782 JFD458763:JFD458782 JOZ458763:JOZ458782 JYV458763:JYV458782 KIR458763:KIR458782 KSN458763:KSN458782 LCJ458763:LCJ458782 LMF458763:LMF458782 LWB458763:LWB458782 MFX458763:MFX458782 MPT458763:MPT458782 MZP458763:MZP458782 NJL458763:NJL458782 NTH458763:NTH458782 ODD458763:ODD458782 OMZ458763:OMZ458782 OWV458763:OWV458782 PGR458763:PGR458782 PQN458763:PQN458782 QAJ458763:QAJ458782 QKF458763:QKF458782 QUB458763:QUB458782 RDX458763:RDX458782 RNT458763:RNT458782 RXP458763:RXP458782 SHL458763:SHL458782 SRH458763:SRH458782 TBD458763:TBD458782 TKZ458763:TKZ458782 TUV458763:TUV458782 UER458763:UER458782 UON458763:UON458782 UYJ458763:UYJ458782 VIF458763:VIF458782 VSB458763:VSB458782 WBX458763:WBX458782 WLT458763:WLT458782 WVP458763:WVP458782 H524299:H524318 JD524299:JD524318 SZ524299:SZ524318 ACV524299:ACV524318 AMR524299:AMR524318 AWN524299:AWN524318 BGJ524299:BGJ524318 BQF524299:BQF524318 CAB524299:CAB524318 CJX524299:CJX524318 CTT524299:CTT524318 DDP524299:DDP524318 DNL524299:DNL524318 DXH524299:DXH524318 EHD524299:EHD524318 EQZ524299:EQZ524318 FAV524299:FAV524318 FKR524299:FKR524318 FUN524299:FUN524318 GEJ524299:GEJ524318 GOF524299:GOF524318 GYB524299:GYB524318 HHX524299:HHX524318 HRT524299:HRT524318 IBP524299:IBP524318 ILL524299:ILL524318 IVH524299:IVH524318 JFD524299:JFD524318 JOZ524299:JOZ524318 JYV524299:JYV524318 KIR524299:KIR524318 KSN524299:KSN524318 LCJ524299:LCJ524318 LMF524299:LMF524318 LWB524299:LWB524318 MFX524299:MFX524318 MPT524299:MPT524318 MZP524299:MZP524318 NJL524299:NJL524318 NTH524299:NTH524318 ODD524299:ODD524318 OMZ524299:OMZ524318 OWV524299:OWV524318 PGR524299:PGR524318 PQN524299:PQN524318 QAJ524299:QAJ524318 QKF524299:QKF524318 QUB524299:QUB524318 RDX524299:RDX524318 RNT524299:RNT524318 RXP524299:RXP524318 SHL524299:SHL524318 SRH524299:SRH524318 TBD524299:TBD524318 TKZ524299:TKZ524318 TUV524299:TUV524318 UER524299:UER524318 UON524299:UON524318 UYJ524299:UYJ524318 VIF524299:VIF524318 VSB524299:VSB524318 WBX524299:WBX524318 WLT524299:WLT524318 WVP524299:WVP524318 H589835:H589854 JD589835:JD589854 SZ589835:SZ589854 ACV589835:ACV589854 AMR589835:AMR589854 AWN589835:AWN589854 BGJ589835:BGJ589854 BQF589835:BQF589854 CAB589835:CAB589854 CJX589835:CJX589854 CTT589835:CTT589854 DDP589835:DDP589854 DNL589835:DNL589854 DXH589835:DXH589854 EHD589835:EHD589854 EQZ589835:EQZ589854 FAV589835:FAV589854 FKR589835:FKR589854 FUN589835:FUN589854 GEJ589835:GEJ589854 GOF589835:GOF589854 GYB589835:GYB589854 HHX589835:HHX589854 HRT589835:HRT589854 IBP589835:IBP589854 ILL589835:ILL589854 IVH589835:IVH589854 JFD589835:JFD589854 JOZ589835:JOZ589854 JYV589835:JYV589854 KIR589835:KIR589854 KSN589835:KSN589854 LCJ589835:LCJ589854 LMF589835:LMF589854 LWB589835:LWB589854 MFX589835:MFX589854 MPT589835:MPT589854 MZP589835:MZP589854 NJL589835:NJL589854 NTH589835:NTH589854 ODD589835:ODD589854 OMZ589835:OMZ589854 OWV589835:OWV589854 PGR589835:PGR589854 PQN589835:PQN589854 QAJ589835:QAJ589854 QKF589835:QKF589854 QUB589835:QUB589854 RDX589835:RDX589854 RNT589835:RNT589854 RXP589835:RXP589854 SHL589835:SHL589854 SRH589835:SRH589854 TBD589835:TBD589854 TKZ589835:TKZ589854 TUV589835:TUV589854 UER589835:UER589854 UON589835:UON589854 UYJ589835:UYJ589854 VIF589835:VIF589854 VSB589835:VSB589854 WBX589835:WBX589854 WLT589835:WLT589854 WVP589835:WVP589854 H655371:H655390 JD655371:JD655390 SZ655371:SZ655390 ACV655371:ACV655390 AMR655371:AMR655390 AWN655371:AWN655390 BGJ655371:BGJ655390 BQF655371:BQF655390 CAB655371:CAB655390 CJX655371:CJX655390 CTT655371:CTT655390 DDP655371:DDP655390 DNL655371:DNL655390 DXH655371:DXH655390 EHD655371:EHD655390 EQZ655371:EQZ655390 FAV655371:FAV655390 FKR655371:FKR655390 FUN655371:FUN655390 GEJ655371:GEJ655390 GOF655371:GOF655390 GYB655371:GYB655390 HHX655371:HHX655390 HRT655371:HRT655390 IBP655371:IBP655390 ILL655371:ILL655390 IVH655371:IVH655390 JFD655371:JFD655390 JOZ655371:JOZ655390 JYV655371:JYV655390 KIR655371:KIR655390 KSN655371:KSN655390 LCJ655371:LCJ655390 LMF655371:LMF655390 LWB655371:LWB655390 MFX655371:MFX655390 MPT655371:MPT655390 MZP655371:MZP655390 NJL655371:NJL655390 NTH655371:NTH655390 ODD655371:ODD655390 OMZ655371:OMZ655390 OWV655371:OWV655390 PGR655371:PGR655390 PQN655371:PQN655390 QAJ655371:QAJ655390 QKF655371:QKF655390 QUB655371:QUB655390 RDX655371:RDX655390 RNT655371:RNT655390 RXP655371:RXP655390 SHL655371:SHL655390 SRH655371:SRH655390 TBD655371:TBD655390 TKZ655371:TKZ655390 TUV655371:TUV655390 UER655371:UER655390 UON655371:UON655390 UYJ655371:UYJ655390 VIF655371:VIF655390 VSB655371:VSB655390 WBX655371:WBX655390 WLT655371:WLT655390 WVP655371:WVP655390 H720907:H720926 JD720907:JD720926 SZ720907:SZ720926 ACV720907:ACV720926 AMR720907:AMR720926 AWN720907:AWN720926 BGJ720907:BGJ720926 BQF720907:BQF720926 CAB720907:CAB720926 CJX720907:CJX720926 CTT720907:CTT720926 DDP720907:DDP720926 DNL720907:DNL720926 DXH720907:DXH720926 EHD720907:EHD720926 EQZ720907:EQZ720926 FAV720907:FAV720926 FKR720907:FKR720926 FUN720907:FUN720926 GEJ720907:GEJ720926 GOF720907:GOF720926 GYB720907:GYB720926 HHX720907:HHX720926 HRT720907:HRT720926 IBP720907:IBP720926 ILL720907:ILL720926 IVH720907:IVH720926 JFD720907:JFD720926 JOZ720907:JOZ720926 JYV720907:JYV720926 KIR720907:KIR720926 KSN720907:KSN720926 LCJ720907:LCJ720926 LMF720907:LMF720926 LWB720907:LWB720926 MFX720907:MFX720926 MPT720907:MPT720926 MZP720907:MZP720926 NJL720907:NJL720926 NTH720907:NTH720926 ODD720907:ODD720926 OMZ720907:OMZ720926 OWV720907:OWV720926 PGR720907:PGR720926 PQN720907:PQN720926 QAJ720907:QAJ720926 QKF720907:QKF720926 QUB720907:QUB720926 RDX720907:RDX720926 RNT720907:RNT720926 RXP720907:RXP720926 SHL720907:SHL720926 SRH720907:SRH720926 TBD720907:TBD720926 TKZ720907:TKZ720926 TUV720907:TUV720926 UER720907:UER720926 UON720907:UON720926 UYJ720907:UYJ720926 VIF720907:VIF720926 VSB720907:VSB720926 WBX720907:WBX720926 WLT720907:WLT720926 WVP720907:WVP720926 H786443:H786462 JD786443:JD786462 SZ786443:SZ786462 ACV786443:ACV786462 AMR786443:AMR786462 AWN786443:AWN786462 BGJ786443:BGJ786462 BQF786443:BQF786462 CAB786443:CAB786462 CJX786443:CJX786462 CTT786443:CTT786462 DDP786443:DDP786462 DNL786443:DNL786462 DXH786443:DXH786462 EHD786443:EHD786462 EQZ786443:EQZ786462 FAV786443:FAV786462 FKR786443:FKR786462 FUN786443:FUN786462 GEJ786443:GEJ786462 GOF786443:GOF786462 GYB786443:GYB786462 HHX786443:HHX786462 HRT786443:HRT786462 IBP786443:IBP786462 ILL786443:ILL786462 IVH786443:IVH786462 JFD786443:JFD786462 JOZ786443:JOZ786462 JYV786443:JYV786462 KIR786443:KIR786462 KSN786443:KSN786462 LCJ786443:LCJ786462 LMF786443:LMF786462 LWB786443:LWB786462 MFX786443:MFX786462 MPT786443:MPT786462 MZP786443:MZP786462 NJL786443:NJL786462 NTH786443:NTH786462 ODD786443:ODD786462 OMZ786443:OMZ786462 OWV786443:OWV786462 PGR786443:PGR786462 PQN786443:PQN786462 QAJ786443:QAJ786462 QKF786443:QKF786462 QUB786443:QUB786462 RDX786443:RDX786462 RNT786443:RNT786462 RXP786443:RXP786462 SHL786443:SHL786462 SRH786443:SRH786462 TBD786443:TBD786462 TKZ786443:TKZ786462 TUV786443:TUV786462 UER786443:UER786462 UON786443:UON786462 UYJ786443:UYJ786462 VIF786443:VIF786462 VSB786443:VSB786462 WBX786443:WBX786462 WLT786443:WLT786462 WVP786443:WVP786462 H851979:H851998 JD851979:JD851998 SZ851979:SZ851998 ACV851979:ACV851998 AMR851979:AMR851998 AWN851979:AWN851998 BGJ851979:BGJ851998 BQF851979:BQF851998 CAB851979:CAB851998 CJX851979:CJX851998 CTT851979:CTT851998 DDP851979:DDP851998 DNL851979:DNL851998 DXH851979:DXH851998 EHD851979:EHD851998 EQZ851979:EQZ851998 FAV851979:FAV851998 FKR851979:FKR851998 FUN851979:FUN851998 GEJ851979:GEJ851998 GOF851979:GOF851998 GYB851979:GYB851998 HHX851979:HHX851998 HRT851979:HRT851998 IBP851979:IBP851998 ILL851979:ILL851998 IVH851979:IVH851998 JFD851979:JFD851998 JOZ851979:JOZ851998 JYV851979:JYV851998 KIR851979:KIR851998 KSN851979:KSN851998 LCJ851979:LCJ851998 LMF851979:LMF851998 LWB851979:LWB851998 MFX851979:MFX851998 MPT851979:MPT851998 MZP851979:MZP851998 NJL851979:NJL851998 NTH851979:NTH851998 ODD851979:ODD851998 OMZ851979:OMZ851998 OWV851979:OWV851998 PGR851979:PGR851998 PQN851979:PQN851998 QAJ851979:QAJ851998 QKF851979:QKF851998 QUB851979:QUB851998 RDX851979:RDX851998 RNT851979:RNT851998 RXP851979:RXP851998 SHL851979:SHL851998 SRH851979:SRH851998 TBD851979:TBD851998 TKZ851979:TKZ851998 TUV851979:TUV851998 UER851979:UER851998 UON851979:UON851998 UYJ851979:UYJ851998 VIF851979:VIF851998 VSB851979:VSB851998 WBX851979:WBX851998 WLT851979:WLT851998 WVP851979:WVP851998 H917515:H917534 JD917515:JD917534 SZ917515:SZ917534 ACV917515:ACV917534 AMR917515:AMR917534 AWN917515:AWN917534 BGJ917515:BGJ917534 BQF917515:BQF917534 CAB917515:CAB917534 CJX917515:CJX917534 CTT917515:CTT917534 DDP917515:DDP917534 DNL917515:DNL917534 DXH917515:DXH917534 EHD917515:EHD917534 EQZ917515:EQZ917534 FAV917515:FAV917534 FKR917515:FKR917534 FUN917515:FUN917534 GEJ917515:GEJ917534 GOF917515:GOF917534 GYB917515:GYB917534 HHX917515:HHX917534 HRT917515:HRT917534 IBP917515:IBP917534 ILL917515:ILL917534 IVH917515:IVH917534 JFD917515:JFD917534 JOZ917515:JOZ917534 JYV917515:JYV917534 KIR917515:KIR917534 KSN917515:KSN917534 LCJ917515:LCJ917534 LMF917515:LMF917534 LWB917515:LWB917534 MFX917515:MFX917534 MPT917515:MPT917534 MZP917515:MZP917534 NJL917515:NJL917534 NTH917515:NTH917534 ODD917515:ODD917534 OMZ917515:OMZ917534 OWV917515:OWV917534 PGR917515:PGR917534 PQN917515:PQN917534 QAJ917515:QAJ917534 QKF917515:QKF917534 QUB917515:QUB917534 RDX917515:RDX917534 RNT917515:RNT917534 RXP917515:RXP917534 SHL917515:SHL917534 SRH917515:SRH917534 TBD917515:TBD917534 TKZ917515:TKZ917534 TUV917515:TUV917534 UER917515:UER917534 UON917515:UON917534 UYJ917515:UYJ917534 VIF917515:VIF917534 VSB917515:VSB917534 WBX917515:WBX917534 WLT917515:WLT917534 WVP917515:WVP917534 H983051:H983070 JD983051:JD983070 SZ983051:SZ983070 ACV983051:ACV983070 AMR983051:AMR983070 AWN983051:AWN983070 BGJ983051:BGJ983070 BQF983051:BQF983070 CAB983051:CAB983070 CJX983051:CJX983070 CTT983051:CTT983070 DDP983051:DDP983070 DNL983051:DNL983070 DXH983051:DXH983070 EHD983051:EHD983070 EQZ983051:EQZ983070 FAV983051:FAV983070 FKR983051:FKR983070 FUN983051:FUN983070 GEJ983051:GEJ983070 GOF983051:GOF983070 GYB983051:GYB983070 HHX983051:HHX983070 HRT983051:HRT983070 IBP983051:IBP983070 ILL983051:ILL983070 IVH983051:IVH983070 JFD983051:JFD983070 JOZ983051:JOZ983070 JYV983051:JYV983070 KIR983051:KIR983070 KSN983051:KSN983070 LCJ983051:LCJ983070 LMF983051:LMF983070 LWB983051:LWB983070 MFX983051:MFX983070 MPT983051:MPT983070 MZP983051:MZP983070 NJL983051:NJL983070 NTH983051:NTH983070 ODD983051:ODD983070 OMZ983051:OMZ983070 OWV983051:OWV983070 PGR983051:PGR983070 PQN983051:PQN983070 QAJ983051:QAJ983070 QKF983051:QKF983070 QUB983051:QUB983070 RDX983051:RDX983070 RNT983051:RNT983070 RXP983051:RXP983070 SHL983051:SHL983070 SRH983051:SRH983070 TBD983051:TBD983070 TKZ983051:TKZ983070 TUV983051:TUV983070 UER983051:UER983070 UON983051:UON983070 UYJ983051:UYJ983070 VIF983051:VIF983070 VSB983051:VSB983070 WBX983051:WBX983070 WLT983051:WLT983070 WVP983051:WVP983070" xr:uid="{EE7DA940-3C2A-4378-8CD4-557FDAC7F332}">
      <formula1>1</formula1>
      <formula2>12</formula2>
    </dataValidation>
    <dataValidation type="whole" imeMode="off" allowBlank="1" showInputMessage="1" showErrorMessage="1" error="1～6を入力してください" sqref="B11:B30 IX11:IX30 ST11:ST30 ACP11:ACP30 AML11:AML30 AWH11:AWH30 BGD11:BGD30 BPZ11:BPZ30 BZV11:BZV30 CJR11:CJR30 CTN11:CTN30 DDJ11:DDJ30 DNF11:DNF30 DXB11:DXB30 EGX11:EGX30 EQT11:EQT30 FAP11:FAP30 FKL11:FKL30 FUH11:FUH30 GED11:GED30 GNZ11:GNZ30 GXV11:GXV30 HHR11:HHR30 HRN11:HRN30 IBJ11:IBJ30 ILF11:ILF30 IVB11:IVB30 JEX11:JEX30 JOT11:JOT30 JYP11:JYP30 KIL11:KIL30 KSH11:KSH30 LCD11:LCD30 LLZ11:LLZ30 LVV11:LVV30 MFR11:MFR30 MPN11:MPN30 MZJ11:MZJ30 NJF11:NJF30 NTB11:NTB30 OCX11:OCX30 OMT11:OMT30 OWP11:OWP30 PGL11:PGL30 PQH11:PQH30 QAD11:QAD30 QJZ11:QJZ30 QTV11:QTV30 RDR11:RDR30 RNN11:RNN30 RXJ11:RXJ30 SHF11:SHF30 SRB11:SRB30 TAX11:TAX30 TKT11:TKT30 TUP11:TUP30 UEL11:UEL30 UOH11:UOH30 UYD11:UYD30 VHZ11:VHZ30 VRV11:VRV30 WBR11:WBR30 WLN11:WLN30 WVJ11:WVJ30 B65547:B65566 IX65547:IX65566 ST65547:ST65566 ACP65547:ACP65566 AML65547:AML65566 AWH65547:AWH65566 BGD65547:BGD65566 BPZ65547:BPZ65566 BZV65547:BZV65566 CJR65547:CJR65566 CTN65547:CTN65566 DDJ65547:DDJ65566 DNF65547:DNF65566 DXB65547:DXB65566 EGX65547:EGX65566 EQT65547:EQT65566 FAP65547:FAP65566 FKL65547:FKL65566 FUH65547:FUH65566 GED65547:GED65566 GNZ65547:GNZ65566 GXV65547:GXV65566 HHR65547:HHR65566 HRN65547:HRN65566 IBJ65547:IBJ65566 ILF65547:ILF65566 IVB65547:IVB65566 JEX65547:JEX65566 JOT65547:JOT65566 JYP65547:JYP65566 KIL65547:KIL65566 KSH65547:KSH65566 LCD65547:LCD65566 LLZ65547:LLZ65566 LVV65547:LVV65566 MFR65547:MFR65566 MPN65547:MPN65566 MZJ65547:MZJ65566 NJF65547:NJF65566 NTB65547:NTB65566 OCX65547:OCX65566 OMT65547:OMT65566 OWP65547:OWP65566 PGL65547:PGL65566 PQH65547:PQH65566 QAD65547:QAD65566 QJZ65547:QJZ65566 QTV65547:QTV65566 RDR65547:RDR65566 RNN65547:RNN65566 RXJ65547:RXJ65566 SHF65547:SHF65566 SRB65547:SRB65566 TAX65547:TAX65566 TKT65547:TKT65566 TUP65547:TUP65566 UEL65547:UEL65566 UOH65547:UOH65566 UYD65547:UYD65566 VHZ65547:VHZ65566 VRV65547:VRV65566 WBR65547:WBR65566 WLN65547:WLN65566 WVJ65547:WVJ65566 B131083:B131102 IX131083:IX131102 ST131083:ST131102 ACP131083:ACP131102 AML131083:AML131102 AWH131083:AWH131102 BGD131083:BGD131102 BPZ131083:BPZ131102 BZV131083:BZV131102 CJR131083:CJR131102 CTN131083:CTN131102 DDJ131083:DDJ131102 DNF131083:DNF131102 DXB131083:DXB131102 EGX131083:EGX131102 EQT131083:EQT131102 FAP131083:FAP131102 FKL131083:FKL131102 FUH131083:FUH131102 GED131083:GED131102 GNZ131083:GNZ131102 GXV131083:GXV131102 HHR131083:HHR131102 HRN131083:HRN131102 IBJ131083:IBJ131102 ILF131083:ILF131102 IVB131083:IVB131102 JEX131083:JEX131102 JOT131083:JOT131102 JYP131083:JYP131102 KIL131083:KIL131102 KSH131083:KSH131102 LCD131083:LCD131102 LLZ131083:LLZ131102 LVV131083:LVV131102 MFR131083:MFR131102 MPN131083:MPN131102 MZJ131083:MZJ131102 NJF131083:NJF131102 NTB131083:NTB131102 OCX131083:OCX131102 OMT131083:OMT131102 OWP131083:OWP131102 PGL131083:PGL131102 PQH131083:PQH131102 QAD131083:QAD131102 QJZ131083:QJZ131102 QTV131083:QTV131102 RDR131083:RDR131102 RNN131083:RNN131102 RXJ131083:RXJ131102 SHF131083:SHF131102 SRB131083:SRB131102 TAX131083:TAX131102 TKT131083:TKT131102 TUP131083:TUP131102 UEL131083:UEL131102 UOH131083:UOH131102 UYD131083:UYD131102 VHZ131083:VHZ131102 VRV131083:VRV131102 WBR131083:WBR131102 WLN131083:WLN131102 WVJ131083:WVJ131102 B196619:B196638 IX196619:IX196638 ST196619:ST196638 ACP196619:ACP196638 AML196619:AML196638 AWH196619:AWH196638 BGD196619:BGD196638 BPZ196619:BPZ196638 BZV196619:BZV196638 CJR196619:CJR196638 CTN196619:CTN196638 DDJ196619:DDJ196638 DNF196619:DNF196638 DXB196619:DXB196638 EGX196619:EGX196638 EQT196619:EQT196638 FAP196619:FAP196638 FKL196619:FKL196638 FUH196619:FUH196638 GED196619:GED196638 GNZ196619:GNZ196638 GXV196619:GXV196638 HHR196619:HHR196638 HRN196619:HRN196638 IBJ196619:IBJ196638 ILF196619:ILF196638 IVB196619:IVB196638 JEX196619:JEX196638 JOT196619:JOT196638 JYP196619:JYP196638 KIL196619:KIL196638 KSH196619:KSH196638 LCD196619:LCD196638 LLZ196619:LLZ196638 LVV196619:LVV196638 MFR196619:MFR196638 MPN196619:MPN196638 MZJ196619:MZJ196638 NJF196619:NJF196638 NTB196619:NTB196638 OCX196619:OCX196638 OMT196619:OMT196638 OWP196619:OWP196638 PGL196619:PGL196638 PQH196619:PQH196638 QAD196619:QAD196638 QJZ196619:QJZ196638 QTV196619:QTV196638 RDR196619:RDR196638 RNN196619:RNN196638 RXJ196619:RXJ196638 SHF196619:SHF196638 SRB196619:SRB196638 TAX196619:TAX196638 TKT196619:TKT196638 TUP196619:TUP196638 UEL196619:UEL196638 UOH196619:UOH196638 UYD196619:UYD196638 VHZ196619:VHZ196638 VRV196619:VRV196638 WBR196619:WBR196638 WLN196619:WLN196638 WVJ196619:WVJ196638 B262155:B262174 IX262155:IX262174 ST262155:ST262174 ACP262155:ACP262174 AML262155:AML262174 AWH262155:AWH262174 BGD262155:BGD262174 BPZ262155:BPZ262174 BZV262155:BZV262174 CJR262155:CJR262174 CTN262155:CTN262174 DDJ262155:DDJ262174 DNF262155:DNF262174 DXB262155:DXB262174 EGX262155:EGX262174 EQT262155:EQT262174 FAP262155:FAP262174 FKL262155:FKL262174 FUH262155:FUH262174 GED262155:GED262174 GNZ262155:GNZ262174 GXV262155:GXV262174 HHR262155:HHR262174 HRN262155:HRN262174 IBJ262155:IBJ262174 ILF262155:ILF262174 IVB262155:IVB262174 JEX262155:JEX262174 JOT262155:JOT262174 JYP262155:JYP262174 KIL262155:KIL262174 KSH262155:KSH262174 LCD262155:LCD262174 LLZ262155:LLZ262174 LVV262155:LVV262174 MFR262155:MFR262174 MPN262155:MPN262174 MZJ262155:MZJ262174 NJF262155:NJF262174 NTB262155:NTB262174 OCX262155:OCX262174 OMT262155:OMT262174 OWP262155:OWP262174 PGL262155:PGL262174 PQH262155:PQH262174 QAD262155:QAD262174 QJZ262155:QJZ262174 QTV262155:QTV262174 RDR262155:RDR262174 RNN262155:RNN262174 RXJ262155:RXJ262174 SHF262155:SHF262174 SRB262155:SRB262174 TAX262155:TAX262174 TKT262155:TKT262174 TUP262155:TUP262174 UEL262155:UEL262174 UOH262155:UOH262174 UYD262155:UYD262174 VHZ262155:VHZ262174 VRV262155:VRV262174 WBR262155:WBR262174 WLN262155:WLN262174 WVJ262155:WVJ262174 B327691:B327710 IX327691:IX327710 ST327691:ST327710 ACP327691:ACP327710 AML327691:AML327710 AWH327691:AWH327710 BGD327691:BGD327710 BPZ327691:BPZ327710 BZV327691:BZV327710 CJR327691:CJR327710 CTN327691:CTN327710 DDJ327691:DDJ327710 DNF327691:DNF327710 DXB327691:DXB327710 EGX327691:EGX327710 EQT327691:EQT327710 FAP327691:FAP327710 FKL327691:FKL327710 FUH327691:FUH327710 GED327691:GED327710 GNZ327691:GNZ327710 GXV327691:GXV327710 HHR327691:HHR327710 HRN327691:HRN327710 IBJ327691:IBJ327710 ILF327691:ILF327710 IVB327691:IVB327710 JEX327691:JEX327710 JOT327691:JOT327710 JYP327691:JYP327710 KIL327691:KIL327710 KSH327691:KSH327710 LCD327691:LCD327710 LLZ327691:LLZ327710 LVV327691:LVV327710 MFR327691:MFR327710 MPN327691:MPN327710 MZJ327691:MZJ327710 NJF327691:NJF327710 NTB327691:NTB327710 OCX327691:OCX327710 OMT327691:OMT327710 OWP327691:OWP327710 PGL327691:PGL327710 PQH327691:PQH327710 QAD327691:QAD327710 QJZ327691:QJZ327710 QTV327691:QTV327710 RDR327691:RDR327710 RNN327691:RNN327710 RXJ327691:RXJ327710 SHF327691:SHF327710 SRB327691:SRB327710 TAX327691:TAX327710 TKT327691:TKT327710 TUP327691:TUP327710 UEL327691:UEL327710 UOH327691:UOH327710 UYD327691:UYD327710 VHZ327691:VHZ327710 VRV327691:VRV327710 WBR327691:WBR327710 WLN327691:WLN327710 WVJ327691:WVJ327710 B393227:B393246 IX393227:IX393246 ST393227:ST393246 ACP393227:ACP393246 AML393227:AML393246 AWH393227:AWH393246 BGD393227:BGD393246 BPZ393227:BPZ393246 BZV393227:BZV393246 CJR393227:CJR393246 CTN393227:CTN393246 DDJ393227:DDJ393246 DNF393227:DNF393246 DXB393227:DXB393246 EGX393227:EGX393246 EQT393227:EQT393246 FAP393227:FAP393246 FKL393227:FKL393246 FUH393227:FUH393246 GED393227:GED393246 GNZ393227:GNZ393246 GXV393227:GXV393246 HHR393227:HHR393246 HRN393227:HRN393246 IBJ393227:IBJ393246 ILF393227:ILF393246 IVB393227:IVB393246 JEX393227:JEX393246 JOT393227:JOT393246 JYP393227:JYP393246 KIL393227:KIL393246 KSH393227:KSH393246 LCD393227:LCD393246 LLZ393227:LLZ393246 LVV393227:LVV393246 MFR393227:MFR393246 MPN393227:MPN393246 MZJ393227:MZJ393246 NJF393227:NJF393246 NTB393227:NTB393246 OCX393227:OCX393246 OMT393227:OMT393246 OWP393227:OWP393246 PGL393227:PGL393246 PQH393227:PQH393246 QAD393227:QAD393246 QJZ393227:QJZ393246 QTV393227:QTV393246 RDR393227:RDR393246 RNN393227:RNN393246 RXJ393227:RXJ393246 SHF393227:SHF393246 SRB393227:SRB393246 TAX393227:TAX393246 TKT393227:TKT393246 TUP393227:TUP393246 UEL393227:UEL393246 UOH393227:UOH393246 UYD393227:UYD393246 VHZ393227:VHZ393246 VRV393227:VRV393246 WBR393227:WBR393246 WLN393227:WLN393246 WVJ393227:WVJ393246 B458763:B458782 IX458763:IX458782 ST458763:ST458782 ACP458763:ACP458782 AML458763:AML458782 AWH458763:AWH458782 BGD458763:BGD458782 BPZ458763:BPZ458782 BZV458763:BZV458782 CJR458763:CJR458782 CTN458763:CTN458782 DDJ458763:DDJ458782 DNF458763:DNF458782 DXB458763:DXB458782 EGX458763:EGX458782 EQT458763:EQT458782 FAP458763:FAP458782 FKL458763:FKL458782 FUH458763:FUH458782 GED458763:GED458782 GNZ458763:GNZ458782 GXV458763:GXV458782 HHR458763:HHR458782 HRN458763:HRN458782 IBJ458763:IBJ458782 ILF458763:ILF458782 IVB458763:IVB458782 JEX458763:JEX458782 JOT458763:JOT458782 JYP458763:JYP458782 KIL458763:KIL458782 KSH458763:KSH458782 LCD458763:LCD458782 LLZ458763:LLZ458782 LVV458763:LVV458782 MFR458763:MFR458782 MPN458763:MPN458782 MZJ458763:MZJ458782 NJF458763:NJF458782 NTB458763:NTB458782 OCX458763:OCX458782 OMT458763:OMT458782 OWP458763:OWP458782 PGL458763:PGL458782 PQH458763:PQH458782 QAD458763:QAD458782 QJZ458763:QJZ458782 QTV458763:QTV458782 RDR458763:RDR458782 RNN458763:RNN458782 RXJ458763:RXJ458782 SHF458763:SHF458782 SRB458763:SRB458782 TAX458763:TAX458782 TKT458763:TKT458782 TUP458763:TUP458782 UEL458763:UEL458782 UOH458763:UOH458782 UYD458763:UYD458782 VHZ458763:VHZ458782 VRV458763:VRV458782 WBR458763:WBR458782 WLN458763:WLN458782 WVJ458763:WVJ458782 B524299:B524318 IX524299:IX524318 ST524299:ST524318 ACP524299:ACP524318 AML524299:AML524318 AWH524299:AWH524318 BGD524299:BGD524318 BPZ524299:BPZ524318 BZV524299:BZV524318 CJR524299:CJR524318 CTN524299:CTN524318 DDJ524299:DDJ524318 DNF524299:DNF524318 DXB524299:DXB524318 EGX524299:EGX524318 EQT524299:EQT524318 FAP524299:FAP524318 FKL524299:FKL524318 FUH524299:FUH524318 GED524299:GED524318 GNZ524299:GNZ524318 GXV524299:GXV524318 HHR524299:HHR524318 HRN524299:HRN524318 IBJ524299:IBJ524318 ILF524299:ILF524318 IVB524299:IVB524318 JEX524299:JEX524318 JOT524299:JOT524318 JYP524299:JYP524318 KIL524299:KIL524318 KSH524299:KSH524318 LCD524299:LCD524318 LLZ524299:LLZ524318 LVV524299:LVV524318 MFR524299:MFR524318 MPN524299:MPN524318 MZJ524299:MZJ524318 NJF524299:NJF524318 NTB524299:NTB524318 OCX524299:OCX524318 OMT524299:OMT524318 OWP524299:OWP524318 PGL524299:PGL524318 PQH524299:PQH524318 QAD524299:QAD524318 QJZ524299:QJZ524318 QTV524299:QTV524318 RDR524299:RDR524318 RNN524299:RNN524318 RXJ524299:RXJ524318 SHF524299:SHF524318 SRB524299:SRB524318 TAX524299:TAX524318 TKT524299:TKT524318 TUP524299:TUP524318 UEL524299:UEL524318 UOH524299:UOH524318 UYD524299:UYD524318 VHZ524299:VHZ524318 VRV524299:VRV524318 WBR524299:WBR524318 WLN524299:WLN524318 WVJ524299:WVJ524318 B589835:B589854 IX589835:IX589854 ST589835:ST589854 ACP589835:ACP589854 AML589835:AML589854 AWH589835:AWH589854 BGD589835:BGD589854 BPZ589835:BPZ589854 BZV589835:BZV589854 CJR589835:CJR589854 CTN589835:CTN589854 DDJ589835:DDJ589854 DNF589835:DNF589854 DXB589835:DXB589854 EGX589835:EGX589854 EQT589835:EQT589854 FAP589835:FAP589854 FKL589835:FKL589854 FUH589835:FUH589854 GED589835:GED589854 GNZ589835:GNZ589854 GXV589835:GXV589854 HHR589835:HHR589854 HRN589835:HRN589854 IBJ589835:IBJ589854 ILF589835:ILF589854 IVB589835:IVB589854 JEX589835:JEX589854 JOT589835:JOT589854 JYP589835:JYP589854 KIL589835:KIL589854 KSH589835:KSH589854 LCD589835:LCD589854 LLZ589835:LLZ589854 LVV589835:LVV589854 MFR589835:MFR589854 MPN589835:MPN589854 MZJ589835:MZJ589854 NJF589835:NJF589854 NTB589835:NTB589854 OCX589835:OCX589854 OMT589835:OMT589854 OWP589835:OWP589854 PGL589835:PGL589854 PQH589835:PQH589854 QAD589835:QAD589854 QJZ589835:QJZ589854 QTV589835:QTV589854 RDR589835:RDR589854 RNN589835:RNN589854 RXJ589835:RXJ589854 SHF589835:SHF589854 SRB589835:SRB589854 TAX589835:TAX589854 TKT589835:TKT589854 TUP589835:TUP589854 UEL589835:UEL589854 UOH589835:UOH589854 UYD589835:UYD589854 VHZ589835:VHZ589854 VRV589835:VRV589854 WBR589835:WBR589854 WLN589835:WLN589854 WVJ589835:WVJ589854 B655371:B655390 IX655371:IX655390 ST655371:ST655390 ACP655371:ACP655390 AML655371:AML655390 AWH655371:AWH655390 BGD655371:BGD655390 BPZ655371:BPZ655390 BZV655371:BZV655390 CJR655371:CJR655390 CTN655371:CTN655390 DDJ655371:DDJ655390 DNF655371:DNF655390 DXB655371:DXB655390 EGX655371:EGX655390 EQT655371:EQT655390 FAP655371:FAP655390 FKL655371:FKL655390 FUH655371:FUH655390 GED655371:GED655390 GNZ655371:GNZ655390 GXV655371:GXV655390 HHR655371:HHR655390 HRN655371:HRN655390 IBJ655371:IBJ655390 ILF655371:ILF655390 IVB655371:IVB655390 JEX655371:JEX655390 JOT655371:JOT655390 JYP655371:JYP655390 KIL655371:KIL655390 KSH655371:KSH655390 LCD655371:LCD655390 LLZ655371:LLZ655390 LVV655371:LVV655390 MFR655371:MFR655390 MPN655371:MPN655390 MZJ655371:MZJ655390 NJF655371:NJF655390 NTB655371:NTB655390 OCX655371:OCX655390 OMT655371:OMT655390 OWP655371:OWP655390 PGL655371:PGL655390 PQH655371:PQH655390 QAD655371:QAD655390 QJZ655371:QJZ655390 QTV655371:QTV655390 RDR655371:RDR655390 RNN655371:RNN655390 RXJ655371:RXJ655390 SHF655371:SHF655390 SRB655371:SRB655390 TAX655371:TAX655390 TKT655371:TKT655390 TUP655371:TUP655390 UEL655371:UEL655390 UOH655371:UOH655390 UYD655371:UYD655390 VHZ655371:VHZ655390 VRV655371:VRV655390 WBR655371:WBR655390 WLN655371:WLN655390 WVJ655371:WVJ655390 B720907:B720926 IX720907:IX720926 ST720907:ST720926 ACP720907:ACP720926 AML720907:AML720926 AWH720907:AWH720926 BGD720907:BGD720926 BPZ720907:BPZ720926 BZV720907:BZV720926 CJR720907:CJR720926 CTN720907:CTN720926 DDJ720907:DDJ720926 DNF720907:DNF720926 DXB720907:DXB720926 EGX720907:EGX720926 EQT720907:EQT720926 FAP720907:FAP720926 FKL720907:FKL720926 FUH720907:FUH720926 GED720907:GED720926 GNZ720907:GNZ720926 GXV720907:GXV720926 HHR720907:HHR720926 HRN720907:HRN720926 IBJ720907:IBJ720926 ILF720907:ILF720926 IVB720907:IVB720926 JEX720907:JEX720926 JOT720907:JOT720926 JYP720907:JYP720926 KIL720907:KIL720926 KSH720907:KSH720926 LCD720907:LCD720926 LLZ720907:LLZ720926 LVV720907:LVV720926 MFR720907:MFR720926 MPN720907:MPN720926 MZJ720907:MZJ720926 NJF720907:NJF720926 NTB720907:NTB720926 OCX720907:OCX720926 OMT720907:OMT720926 OWP720907:OWP720926 PGL720907:PGL720926 PQH720907:PQH720926 QAD720907:QAD720926 QJZ720907:QJZ720926 QTV720907:QTV720926 RDR720907:RDR720926 RNN720907:RNN720926 RXJ720907:RXJ720926 SHF720907:SHF720926 SRB720907:SRB720926 TAX720907:TAX720926 TKT720907:TKT720926 TUP720907:TUP720926 UEL720907:UEL720926 UOH720907:UOH720926 UYD720907:UYD720926 VHZ720907:VHZ720926 VRV720907:VRV720926 WBR720907:WBR720926 WLN720907:WLN720926 WVJ720907:WVJ720926 B786443:B786462 IX786443:IX786462 ST786443:ST786462 ACP786443:ACP786462 AML786443:AML786462 AWH786443:AWH786462 BGD786443:BGD786462 BPZ786443:BPZ786462 BZV786443:BZV786462 CJR786443:CJR786462 CTN786443:CTN786462 DDJ786443:DDJ786462 DNF786443:DNF786462 DXB786443:DXB786462 EGX786443:EGX786462 EQT786443:EQT786462 FAP786443:FAP786462 FKL786443:FKL786462 FUH786443:FUH786462 GED786443:GED786462 GNZ786443:GNZ786462 GXV786443:GXV786462 HHR786443:HHR786462 HRN786443:HRN786462 IBJ786443:IBJ786462 ILF786443:ILF786462 IVB786443:IVB786462 JEX786443:JEX786462 JOT786443:JOT786462 JYP786443:JYP786462 KIL786443:KIL786462 KSH786443:KSH786462 LCD786443:LCD786462 LLZ786443:LLZ786462 LVV786443:LVV786462 MFR786443:MFR786462 MPN786443:MPN786462 MZJ786443:MZJ786462 NJF786443:NJF786462 NTB786443:NTB786462 OCX786443:OCX786462 OMT786443:OMT786462 OWP786443:OWP786462 PGL786443:PGL786462 PQH786443:PQH786462 QAD786443:QAD786462 QJZ786443:QJZ786462 QTV786443:QTV786462 RDR786443:RDR786462 RNN786443:RNN786462 RXJ786443:RXJ786462 SHF786443:SHF786462 SRB786443:SRB786462 TAX786443:TAX786462 TKT786443:TKT786462 TUP786443:TUP786462 UEL786443:UEL786462 UOH786443:UOH786462 UYD786443:UYD786462 VHZ786443:VHZ786462 VRV786443:VRV786462 WBR786443:WBR786462 WLN786443:WLN786462 WVJ786443:WVJ786462 B851979:B851998 IX851979:IX851998 ST851979:ST851998 ACP851979:ACP851998 AML851979:AML851998 AWH851979:AWH851998 BGD851979:BGD851998 BPZ851979:BPZ851998 BZV851979:BZV851998 CJR851979:CJR851998 CTN851979:CTN851998 DDJ851979:DDJ851998 DNF851979:DNF851998 DXB851979:DXB851998 EGX851979:EGX851998 EQT851979:EQT851998 FAP851979:FAP851998 FKL851979:FKL851998 FUH851979:FUH851998 GED851979:GED851998 GNZ851979:GNZ851998 GXV851979:GXV851998 HHR851979:HHR851998 HRN851979:HRN851998 IBJ851979:IBJ851998 ILF851979:ILF851998 IVB851979:IVB851998 JEX851979:JEX851998 JOT851979:JOT851998 JYP851979:JYP851998 KIL851979:KIL851998 KSH851979:KSH851998 LCD851979:LCD851998 LLZ851979:LLZ851998 LVV851979:LVV851998 MFR851979:MFR851998 MPN851979:MPN851998 MZJ851979:MZJ851998 NJF851979:NJF851998 NTB851979:NTB851998 OCX851979:OCX851998 OMT851979:OMT851998 OWP851979:OWP851998 PGL851979:PGL851998 PQH851979:PQH851998 QAD851979:QAD851998 QJZ851979:QJZ851998 QTV851979:QTV851998 RDR851979:RDR851998 RNN851979:RNN851998 RXJ851979:RXJ851998 SHF851979:SHF851998 SRB851979:SRB851998 TAX851979:TAX851998 TKT851979:TKT851998 TUP851979:TUP851998 UEL851979:UEL851998 UOH851979:UOH851998 UYD851979:UYD851998 VHZ851979:VHZ851998 VRV851979:VRV851998 WBR851979:WBR851998 WLN851979:WLN851998 WVJ851979:WVJ851998 B917515:B917534 IX917515:IX917534 ST917515:ST917534 ACP917515:ACP917534 AML917515:AML917534 AWH917515:AWH917534 BGD917515:BGD917534 BPZ917515:BPZ917534 BZV917515:BZV917534 CJR917515:CJR917534 CTN917515:CTN917534 DDJ917515:DDJ917534 DNF917515:DNF917534 DXB917515:DXB917534 EGX917515:EGX917534 EQT917515:EQT917534 FAP917515:FAP917534 FKL917515:FKL917534 FUH917515:FUH917534 GED917515:GED917534 GNZ917515:GNZ917534 GXV917515:GXV917534 HHR917515:HHR917534 HRN917515:HRN917534 IBJ917515:IBJ917534 ILF917515:ILF917534 IVB917515:IVB917534 JEX917515:JEX917534 JOT917515:JOT917534 JYP917515:JYP917534 KIL917515:KIL917534 KSH917515:KSH917534 LCD917515:LCD917534 LLZ917515:LLZ917534 LVV917515:LVV917534 MFR917515:MFR917534 MPN917515:MPN917534 MZJ917515:MZJ917534 NJF917515:NJF917534 NTB917515:NTB917534 OCX917515:OCX917534 OMT917515:OMT917534 OWP917515:OWP917534 PGL917515:PGL917534 PQH917515:PQH917534 QAD917515:QAD917534 QJZ917515:QJZ917534 QTV917515:QTV917534 RDR917515:RDR917534 RNN917515:RNN917534 RXJ917515:RXJ917534 SHF917515:SHF917534 SRB917515:SRB917534 TAX917515:TAX917534 TKT917515:TKT917534 TUP917515:TUP917534 UEL917515:UEL917534 UOH917515:UOH917534 UYD917515:UYD917534 VHZ917515:VHZ917534 VRV917515:VRV917534 WBR917515:WBR917534 WLN917515:WLN917534 WVJ917515:WVJ917534 B983051:B983070 IX983051:IX983070 ST983051:ST983070 ACP983051:ACP983070 AML983051:AML983070 AWH983051:AWH983070 BGD983051:BGD983070 BPZ983051:BPZ983070 BZV983051:BZV983070 CJR983051:CJR983070 CTN983051:CTN983070 DDJ983051:DDJ983070 DNF983051:DNF983070 DXB983051:DXB983070 EGX983051:EGX983070 EQT983051:EQT983070 FAP983051:FAP983070 FKL983051:FKL983070 FUH983051:FUH983070 GED983051:GED983070 GNZ983051:GNZ983070 GXV983051:GXV983070 HHR983051:HHR983070 HRN983051:HRN983070 IBJ983051:IBJ983070 ILF983051:ILF983070 IVB983051:IVB983070 JEX983051:JEX983070 JOT983051:JOT983070 JYP983051:JYP983070 KIL983051:KIL983070 KSH983051:KSH983070 LCD983051:LCD983070 LLZ983051:LLZ983070 LVV983051:LVV983070 MFR983051:MFR983070 MPN983051:MPN983070 MZJ983051:MZJ983070 NJF983051:NJF983070 NTB983051:NTB983070 OCX983051:OCX983070 OMT983051:OMT983070 OWP983051:OWP983070 PGL983051:PGL983070 PQH983051:PQH983070 QAD983051:QAD983070 QJZ983051:QJZ983070 QTV983051:QTV983070 RDR983051:RDR983070 RNN983051:RNN983070 RXJ983051:RXJ983070 SHF983051:SHF983070 SRB983051:SRB983070 TAX983051:TAX983070 TKT983051:TKT983070 TUP983051:TUP983070 UEL983051:UEL983070 UOH983051:UOH983070 UYD983051:UYD983070 VHZ983051:VHZ983070 VRV983051:VRV983070 WBR983051:WBR983070 WLN983051:WLN983070 WVJ983051:WVJ983070" xr:uid="{3E19C1BC-1D65-4485-9F9F-A032F3FA9D47}">
      <formula1>1</formula1>
      <formula2>6</formula2>
    </dataValidation>
    <dataValidation imeMode="hiragana" allowBlank="1" showInputMessage="1" showErrorMessage="1" sqref="Q11:Q30 JM11:JM30 TI11:TI30 ADE11:ADE30 ANA11:ANA30 AWW11:AWW30 BGS11:BGS30 BQO11:BQO30 CAK11:CAK30 CKG11:CKG30 CUC11:CUC30 DDY11:DDY30 DNU11:DNU30 DXQ11:DXQ30 EHM11:EHM30 ERI11:ERI30 FBE11:FBE30 FLA11:FLA30 FUW11:FUW30 GES11:GES30 GOO11:GOO30 GYK11:GYK30 HIG11:HIG30 HSC11:HSC30 IBY11:IBY30 ILU11:ILU30 IVQ11:IVQ30 JFM11:JFM30 JPI11:JPI30 JZE11:JZE30 KJA11:KJA30 KSW11:KSW30 LCS11:LCS30 LMO11:LMO30 LWK11:LWK30 MGG11:MGG30 MQC11:MQC30 MZY11:MZY30 NJU11:NJU30 NTQ11:NTQ30 ODM11:ODM30 ONI11:ONI30 OXE11:OXE30 PHA11:PHA30 PQW11:PQW30 QAS11:QAS30 QKO11:QKO30 QUK11:QUK30 REG11:REG30 ROC11:ROC30 RXY11:RXY30 SHU11:SHU30 SRQ11:SRQ30 TBM11:TBM30 TLI11:TLI30 TVE11:TVE30 UFA11:UFA30 UOW11:UOW30 UYS11:UYS30 VIO11:VIO30 VSK11:VSK30 WCG11:WCG30 WMC11:WMC30 WVY11:WVY30 Q65547:Q65566 JM65547:JM65566 TI65547:TI65566 ADE65547:ADE65566 ANA65547:ANA65566 AWW65547:AWW65566 BGS65547:BGS65566 BQO65547:BQO65566 CAK65547:CAK65566 CKG65547:CKG65566 CUC65547:CUC65566 DDY65547:DDY65566 DNU65547:DNU65566 DXQ65547:DXQ65566 EHM65547:EHM65566 ERI65547:ERI65566 FBE65547:FBE65566 FLA65547:FLA65566 FUW65547:FUW65566 GES65547:GES65566 GOO65547:GOO65566 GYK65547:GYK65566 HIG65547:HIG65566 HSC65547:HSC65566 IBY65547:IBY65566 ILU65547:ILU65566 IVQ65547:IVQ65566 JFM65547:JFM65566 JPI65547:JPI65566 JZE65547:JZE65566 KJA65547:KJA65566 KSW65547:KSW65566 LCS65547:LCS65566 LMO65547:LMO65566 LWK65547:LWK65566 MGG65547:MGG65566 MQC65547:MQC65566 MZY65547:MZY65566 NJU65547:NJU65566 NTQ65547:NTQ65566 ODM65547:ODM65566 ONI65547:ONI65566 OXE65547:OXE65566 PHA65547:PHA65566 PQW65547:PQW65566 QAS65547:QAS65566 QKO65547:QKO65566 QUK65547:QUK65566 REG65547:REG65566 ROC65547:ROC65566 RXY65547:RXY65566 SHU65547:SHU65566 SRQ65547:SRQ65566 TBM65547:TBM65566 TLI65547:TLI65566 TVE65547:TVE65566 UFA65547:UFA65566 UOW65547:UOW65566 UYS65547:UYS65566 VIO65547:VIO65566 VSK65547:VSK65566 WCG65547:WCG65566 WMC65547:WMC65566 WVY65547:WVY65566 Q131083:Q131102 JM131083:JM131102 TI131083:TI131102 ADE131083:ADE131102 ANA131083:ANA131102 AWW131083:AWW131102 BGS131083:BGS131102 BQO131083:BQO131102 CAK131083:CAK131102 CKG131083:CKG131102 CUC131083:CUC131102 DDY131083:DDY131102 DNU131083:DNU131102 DXQ131083:DXQ131102 EHM131083:EHM131102 ERI131083:ERI131102 FBE131083:FBE131102 FLA131083:FLA131102 FUW131083:FUW131102 GES131083:GES131102 GOO131083:GOO131102 GYK131083:GYK131102 HIG131083:HIG131102 HSC131083:HSC131102 IBY131083:IBY131102 ILU131083:ILU131102 IVQ131083:IVQ131102 JFM131083:JFM131102 JPI131083:JPI131102 JZE131083:JZE131102 KJA131083:KJA131102 KSW131083:KSW131102 LCS131083:LCS131102 LMO131083:LMO131102 LWK131083:LWK131102 MGG131083:MGG131102 MQC131083:MQC131102 MZY131083:MZY131102 NJU131083:NJU131102 NTQ131083:NTQ131102 ODM131083:ODM131102 ONI131083:ONI131102 OXE131083:OXE131102 PHA131083:PHA131102 PQW131083:PQW131102 QAS131083:QAS131102 QKO131083:QKO131102 QUK131083:QUK131102 REG131083:REG131102 ROC131083:ROC131102 RXY131083:RXY131102 SHU131083:SHU131102 SRQ131083:SRQ131102 TBM131083:TBM131102 TLI131083:TLI131102 TVE131083:TVE131102 UFA131083:UFA131102 UOW131083:UOW131102 UYS131083:UYS131102 VIO131083:VIO131102 VSK131083:VSK131102 WCG131083:WCG131102 WMC131083:WMC131102 WVY131083:WVY131102 Q196619:Q196638 JM196619:JM196638 TI196619:TI196638 ADE196619:ADE196638 ANA196619:ANA196638 AWW196619:AWW196638 BGS196619:BGS196638 BQO196619:BQO196638 CAK196619:CAK196638 CKG196619:CKG196638 CUC196619:CUC196638 DDY196619:DDY196638 DNU196619:DNU196638 DXQ196619:DXQ196638 EHM196619:EHM196638 ERI196619:ERI196638 FBE196619:FBE196638 FLA196619:FLA196638 FUW196619:FUW196638 GES196619:GES196638 GOO196619:GOO196638 GYK196619:GYK196638 HIG196619:HIG196638 HSC196619:HSC196638 IBY196619:IBY196638 ILU196619:ILU196638 IVQ196619:IVQ196638 JFM196619:JFM196638 JPI196619:JPI196638 JZE196619:JZE196638 KJA196619:KJA196638 KSW196619:KSW196638 LCS196619:LCS196638 LMO196619:LMO196638 LWK196619:LWK196638 MGG196619:MGG196638 MQC196619:MQC196638 MZY196619:MZY196638 NJU196619:NJU196638 NTQ196619:NTQ196638 ODM196619:ODM196638 ONI196619:ONI196638 OXE196619:OXE196638 PHA196619:PHA196638 PQW196619:PQW196638 QAS196619:QAS196638 QKO196619:QKO196638 QUK196619:QUK196638 REG196619:REG196638 ROC196619:ROC196638 RXY196619:RXY196638 SHU196619:SHU196638 SRQ196619:SRQ196638 TBM196619:TBM196638 TLI196619:TLI196638 TVE196619:TVE196638 UFA196619:UFA196638 UOW196619:UOW196638 UYS196619:UYS196638 VIO196619:VIO196638 VSK196619:VSK196638 WCG196619:WCG196638 WMC196619:WMC196638 WVY196619:WVY196638 Q262155:Q262174 JM262155:JM262174 TI262155:TI262174 ADE262155:ADE262174 ANA262155:ANA262174 AWW262155:AWW262174 BGS262155:BGS262174 BQO262155:BQO262174 CAK262155:CAK262174 CKG262155:CKG262174 CUC262155:CUC262174 DDY262155:DDY262174 DNU262155:DNU262174 DXQ262155:DXQ262174 EHM262155:EHM262174 ERI262155:ERI262174 FBE262155:FBE262174 FLA262155:FLA262174 FUW262155:FUW262174 GES262155:GES262174 GOO262155:GOO262174 GYK262155:GYK262174 HIG262155:HIG262174 HSC262155:HSC262174 IBY262155:IBY262174 ILU262155:ILU262174 IVQ262155:IVQ262174 JFM262155:JFM262174 JPI262155:JPI262174 JZE262155:JZE262174 KJA262155:KJA262174 KSW262155:KSW262174 LCS262155:LCS262174 LMO262155:LMO262174 LWK262155:LWK262174 MGG262155:MGG262174 MQC262155:MQC262174 MZY262155:MZY262174 NJU262155:NJU262174 NTQ262155:NTQ262174 ODM262155:ODM262174 ONI262155:ONI262174 OXE262155:OXE262174 PHA262155:PHA262174 PQW262155:PQW262174 QAS262155:QAS262174 QKO262155:QKO262174 QUK262155:QUK262174 REG262155:REG262174 ROC262155:ROC262174 RXY262155:RXY262174 SHU262155:SHU262174 SRQ262155:SRQ262174 TBM262155:TBM262174 TLI262155:TLI262174 TVE262155:TVE262174 UFA262155:UFA262174 UOW262155:UOW262174 UYS262155:UYS262174 VIO262155:VIO262174 VSK262155:VSK262174 WCG262155:WCG262174 WMC262155:WMC262174 WVY262155:WVY262174 Q327691:Q327710 JM327691:JM327710 TI327691:TI327710 ADE327691:ADE327710 ANA327691:ANA327710 AWW327691:AWW327710 BGS327691:BGS327710 BQO327691:BQO327710 CAK327691:CAK327710 CKG327691:CKG327710 CUC327691:CUC327710 DDY327691:DDY327710 DNU327691:DNU327710 DXQ327691:DXQ327710 EHM327691:EHM327710 ERI327691:ERI327710 FBE327691:FBE327710 FLA327691:FLA327710 FUW327691:FUW327710 GES327691:GES327710 GOO327691:GOO327710 GYK327691:GYK327710 HIG327691:HIG327710 HSC327691:HSC327710 IBY327691:IBY327710 ILU327691:ILU327710 IVQ327691:IVQ327710 JFM327691:JFM327710 JPI327691:JPI327710 JZE327691:JZE327710 KJA327691:KJA327710 KSW327691:KSW327710 LCS327691:LCS327710 LMO327691:LMO327710 LWK327691:LWK327710 MGG327691:MGG327710 MQC327691:MQC327710 MZY327691:MZY327710 NJU327691:NJU327710 NTQ327691:NTQ327710 ODM327691:ODM327710 ONI327691:ONI327710 OXE327691:OXE327710 PHA327691:PHA327710 PQW327691:PQW327710 QAS327691:QAS327710 QKO327691:QKO327710 QUK327691:QUK327710 REG327691:REG327710 ROC327691:ROC327710 RXY327691:RXY327710 SHU327691:SHU327710 SRQ327691:SRQ327710 TBM327691:TBM327710 TLI327691:TLI327710 TVE327691:TVE327710 UFA327691:UFA327710 UOW327691:UOW327710 UYS327691:UYS327710 VIO327691:VIO327710 VSK327691:VSK327710 WCG327691:WCG327710 WMC327691:WMC327710 WVY327691:WVY327710 Q393227:Q393246 JM393227:JM393246 TI393227:TI393246 ADE393227:ADE393246 ANA393227:ANA393246 AWW393227:AWW393246 BGS393227:BGS393246 BQO393227:BQO393246 CAK393227:CAK393246 CKG393227:CKG393246 CUC393227:CUC393246 DDY393227:DDY393246 DNU393227:DNU393246 DXQ393227:DXQ393246 EHM393227:EHM393246 ERI393227:ERI393246 FBE393227:FBE393246 FLA393227:FLA393246 FUW393227:FUW393246 GES393227:GES393246 GOO393227:GOO393246 GYK393227:GYK393246 HIG393227:HIG393246 HSC393227:HSC393246 IBY393227:IBY393246 ILU393227:ILU393246 IVQ393227:IVQ393246 JFM393227:JFM393246 JPI393227:JPI393246 JZE393227:JZE393246 KJA393227:KJA393246 KSW393227:KSW393246 LCS393227:LCS393246 LMO393227:LMO393246 LWK393227:LWK393246 MGG393227:MGG393246 MQC393227:MQC393246 MZY393227:MZY393246 NJU393227:NJU393246 NTQ393227:NTQ393246 ODM393227:ODM393246 ONI393227:ONI393246 OXE393227:OXE393246 PHA393227:PHA393246 PQW393227:PQW393246 QAS393227:QAS393246 QKO393227:QKO393246 QUK393227:QUK393246 REG393227:REG393246 ROC393227:ROC393246 RXY393227:RXY393246 SHU393227:SHU393246 SRQ393227:SRQ393246 TBM393227:TBM393246 TLI393227:TLI393246 TVE393227:TVE393246 UFA393227:UFA393246 UOW393227:UOW393246 UYS393227:UYS393246 VIO393227:VIO393246 VSK393227:VSK393246 WCG393227:WCG393246 WMC393227:WMC393246 WVY393227:WVY393246 Q458763:Q458782 JM458763:JM458782 TI458763:TI458782 ADE458763:ADE458782 ANA458763:ANA458782 AWW458763:AWW458782 BGS458763:BGS458782 BQO458763:BQO458782 CAK458763:CAK458782 CKG458763:CKG458782 CUC458763:CUC458782 DDY458763:DDY458782 DNU458763:DNU458782 DXQ458763:DXQ458782 EHM458763:EHM458782 ERI458763:ERI458782 FBE458763:FBE458782 FLA458763:FLA458782 FUW458763:FUW458782 GES458763:GES458782 GOO458763:GOO458782 GYK458763:GYK458782 HIG458763:HIG458782 HSC458763:HSC458782 IBY458763:IBY458782 ILU458763:ILU458782 IVQ458763:IVQ458782 JFM458763:JFM458782 JPI458763:JPI458782 JZE458763:JZE458782 KJA458763:KJA458782 KSW458763:KSW458782 LCS458763:LCS458782 LMO458763:LMO458782 LWK458763:LWK458782 MGG458763:MGG458782 MQC458763:MQC458782 MZY458763:MZY458782 NJU458763:NJU458782 NTQ458763:NTQ458782 ODM458763:ODM458782 ONI458763:ONI458782 OXE458763:OXE458782 PHA458763:PHA458782 PQW458763:PQW458782 QAS458763:QAS458782 QKO458763:QKO458782 QUK458763:QUK458782 REG458763:REG458782 ROC458763:ROC458782 RXY458763:RXY458782 SHU458763:SHU458782 SRQ458763:SRQ458782 TBM458763:TBM458782 TLI458763:TLI458782 TVE458763:TVE458782 UFA458763:UFA458782 UOW458763:UOW458782 UYS458763:UYS458782 VIO458763:VIO458782 VSK458763:VSK458782 WCG458763:WCG458782 WMC458763:WMC458782 WVY458763:WVY458782 Q524299:Q524318 JM524299:JM524318 TI524299:TI524318 ADE524299:ADE524318 ANA524299:ANA524318 AWW524299:AWW524318 BGS524299:BGS524318 BQO524299:BQO524318 CAK524299:CAK524318 CKG524299:CKG524318 CUC524299:CUC524318 DDY524299:DDY524318 DNU524299:DNU524318 DXQ524299:DXQ524318 EHM524299:EHM524318 ERI524299:ERI524318 FBE524299:FBE524318 FLA524299:FLA524318 FUW524299:FUW524318 GES524299:GES524318 GOO524299:GOO524318 GYK524299:GYK524318 HIG524299:HIG524318 HSC524299:HSC524318 IBY524299:IBY524318 ILU524299:ILU524318 IVQ524299:IVQ524318 JFM524299:JFM524318 JPI524299:JPI524318 JZE524299:JZE524318 KJA524299:KJA524318 KSW524299:KSW524318 LCS524299:LCS524318 LMO524299:LMO524318 LWK524299:LWK524318 MGG524299:MGG524318 MQC524299:MQC524318 MZY524299:MZY524318 NJU524299:NJU524318 NTQ524299:NTQ524318 ODM524299:ODM524318 ONI524299:ONI524318 OXE524299:OXE524318 PHA524299:PHA524318 PQW524299:PQW524318 QAS524299:QAS524318 QKO524299:QKO524318 QUK524299:QUK524318 REG524299:REG524318 ROC524299:ROC524318 RXY524299:RXY524318 SHU524299:SHU524318 SRQ524299:SRQ524318 TBM524299:TBM524318 TLI524299:TLI524318 TVE524299:TVE524318 UFA524299:UFA524318 UOW524299:UOW524318 UYS524299:UYS524318 VIO524299:VIO524318 VSK524299:VSK524318 WCG524299:WCG524318 WMC524299:WMC524318 WVY524299:WVY524318 Q589835:Q589854 JM589835:JM589854 TI589835:TI589854 ADE589835:ADE589854 ANA589835:ANA589854 AWW589835:AWW589854 BGS589835:BGS589854 BQO589835:BQO589854 CAK589835:CAK589854 CKG589835:CKG589854 CUC589835:CUC589854 DDY589835:DDY589854 DNU589835:DNU589854 DXQ589835:DXQ589854 EHM589835:EHM589854 ERI589835:ERI589854 FBE589835:FBE589854 FLA589835:FLA589854 FUW589835:FUW589854 GES589835:GES589854 GOO589835:GOO589854 GYK589835:GYK589854 HIG589835:HIG589854 HSC589835:HSC589854 IBY589835:IBY589854 ILU589835:ILU589854 IVQ589835:IVQ589854 JFM589835:JFM589854 JPI589835:JPI589854 JZE589835:JZE589854 KJA589835:KJA589854 KSW589835:KSW589854 LCS589835:LCS589854 LMO589835:LMO589854 LWK589835:LWK589854 MGG589835:MGG589854 MQC589835:MQC589854 MZY589835:MZY589854 NJU589835:NJU589854 NTQ589835:NTQ589854 ODM589835:ODM589854 ONI589835:ONI589854 OXE589835:OXE589854 PHA589835:PHA589854 PQW589835:PQW589854 QAS589835:QAS589854 QKO589835:QKO589854 QUK589835:QUK589854 REG589835:REG589854 ROC589835:ROC589854 RXY589835:RXY589854 SHU589835:SHU589854 SRQ589835:SRQ589854 TBM589835:TBM589854 TLI589835:TLI589854 TVE589835:TVE589854 UFA589835:UFA589854 UOW589835:UOW589854 UYS589835:UYS589854 VIO589835:VIO589854 VSK589835:VSK589854 WCG589835:WCG589854 WMC589835:WMC589854 WVY589835:WVY589854 Q655371:Q655390 JM655371:JM655390 TI655371:TI655390 ADE655371:ADE655390 ANA655371:ANA655390 AWW655371:AWW655390 BGS655371:BGS655390 BQO655371:BQO655390 CAK655371:CAK655390 CKG655371:CKG655390 CUC655371:CUC655390 DDY655371:DDY655390 DNU655371:DNU655390 DXQ655371:DXQ655390 EHM655371:EHM655390 ERI655371:ERI655390 FBE655371:FBE655390 FLA655371:FLA655390 FUW655371:FUW655390 GES655371:GES655390 GOO655371:GOO655390 GYK655371:GYK655390 HIG655371:HIG655390 HSC655371:HSC655390 IBY655371:IBY655390 ILU655371:ILU655390 IVQ655371:IVQ655390 JFM655371:JFM655390 JPI655371:JPI655390 JZE655371:JZE655390 KJA655371:KJA655390 KSW655371:KSW655390 LCS655371:LCS655390 LMO655371:LMO655390 LWK655371:LWK655390 MGG655371:MGG655390 MQC655371:MQC655390 MZY655371:MZY655390 NJU655371:NJU655390 NTQ655371:NTQ655390 ODM655371:ODM655390 ONI655371:ONI655390 OXE655371:OXE655390 PHA655371:PHA655390 PQW655371:PQW655390 QAS655371:QAS655390 QKO655371:QKO655390 QUK655371:QUK655390 REG655371:REG655390 ROC655371:ROC655390 RXY655371:RXY655390 SHU655371:SHU655390 SRQ655371:SRQ655390 TBM655371:TBM655390 TLI655371:TLI655390 TVE655371:TVE655390 UFA655371:UFA655390 UOW655371:UOW655390 UYS655371:UYS655390 VIO655371:VIO655390 VSK655371:VSK655390 WCG655371:WCG655390 WMC655371:WMC655390 WVY655371:WVY655390 Q720907:Q720926 JM720907:JM720926 TI720907:TI720926 ADE720907:ADE720926 ANA720907:ANA720926 AWW720907:AWW720926 BGS720907:BGS720926 BQO720907:BQO720926 CAK720907:CAK720926 CKG720907:CKG720926 CUC720907:CUC720926 DDY720907:DDY720926 DNU720907:DNU720926 DXQ720907:DXQ720926 EHM720907:EHM720926 ERI720907:ERI720926 FBE720907:FBE720926 FLA720907:FLA720926 FUW720907:FUW720926 GES720907:GES720926 GOO720907:GOO720926 GYK720907:GYK720926 HIG720907:HIG720926 HSC720907:HSC720926 IBY720907:IBY720926 ILU720907:ILU720926 IVQ720907:IVQ720926 JFM720907:JFM720926 JPI720907:JPI720926 JZE720907:JZE720926 KJA720907:KJA720926 KSW720907:KSW720926 LCS720907:LCS720926 LMO720907:LMO720926 LWK720907:LWK720926 MGG720907:MGG720926 MQC720907:MQC720926 MZY720907:MZY720926 NJU720907:NJU720926 NTQ720907:NTQ720926 ODM720907:ODM720926 ONI720907:ONI720926 OXE720907:OXE720926 PHA720907:PHA720926 PQW720907:PQW720926 QAS720907:QAS720926 QKO720907:QKO720926 QUK720907:QUK720926 REG720907:REG720926 ROC720907:ROC720926 RXY720907:RXY720926 SHU720907:SHU720926 SRQ720907:SRQ720926 TBM720907:TBM720926 TLI720907:TLI720926 TVE720907:TVE720926 UFA720907:UFA720926 UOW720907:UOW720926 UYS720907:UYS720926 VIO720907:VIO720926 VSK720907:VSK720926 WCG720907:WCG720926 WMC720907:WMC720926 WVY720907:WVY720926 Q786443:Q786462 JM786443:JM786462 TI786443:TI786462 ADE786443:ADE786462 ANA786443:ANA786462 AWW786443:AWW786462 BGS786443:BGS786462 BQO786443:BQO786462 CAK786443:CAK786462 CKG786443:CKG786462 CUC786443:CUC786462 DDY786443:DDY786462 DNU786443:DNU786462 DXQ786443:DXQ786462 EHM786443:EHM786462 ERI786443:ERI786462 FBE786443:FBE786462 FLA786443:FLA786462 FUW786443:FUW786462 GES786443:GES786462 GOO786443:GOO786462 GYK786443:GYK786462 HIG786443:HIG786462 HSC786443:HSC786462 IBY786443:IBY786462 ILU786443:ILU786462 IVQ786443:IVQ786462 JFM786443:JFM786462 JPI786443:JPI786462 JZE786443:JZE786462 KJA786443:KJA786462 KSW786443:KSW786462 LCS786443:LCS786462 LMO786443:LMO786462 LWK786443:LWK786462 MGG786443:MGG786462 MQC786443:MQC786462 MZY786443:MZY786462 NJU786443:NJU786462 NTQ786443:NTQ786462 ODM786443:ODM786462 ONI786443:ONI786462 OXE786443:OXE786462 PHA786443:PHA786462 PQW786443:PQW786462 QAS786443:QAS786462 QKO786443:QKO786462 QUK786443:QUK786462 REG786443:REG786462 ROC786443:ROC786462 RXY786443:RXY786462 SHU786443:SHU786462 SRQ786443:SRQ786462 TBM786443:TBM786462 TLI786443:TLI786462 TVE786443:TVE786462 UFA786443:UFA786462 UOW786443:UOW786462 UYS786443:UYS786462 VIO786443:VIO786462 VSK786443:VSK786462 WCG786443:WCG786462 WMC786443:WMC786462 WVY786443:WVY786462 Q851979:Q851998 JM851979:JM851998 TI851979:TI851998 ADE851979:ADE851998 ANA851979:ANA851998 AWW851979:AWW851998 BGS851979:BGS851998 BQO851979:BQO851998 CAK851979:CAK851998 CKG851979:CKG851998 CUC851979:CUC851998 DDY851979:DDY851998 DNU851979:DNU851998 DXQ851979:DXQ851998 EHM851979:EHM851998 ERI851979:ERI851998 FBE851979:FBE851998 FLA851979:FLA851998 FUW851979:FUW851998 GES851979:GES851998 GOO851979:GOO851998 GYK851979:GYK851998 HIG851979:HIG851998 HSC851979:HSC851998 IBY851979:IBY851998 ILU851979:ILU851998 IVQ851979:IVQ851998 JFM851979:JFM851998 JPI851979:JPI851998 JZE851979:JZE851998 KJA851979:KJA851998 KSW851979:KSW851998 LCS851979:LCS851998 LMO851979:LMO851998 LWK851979:LWK851998 MGG851979:MGG851998 MQC851979:MQC851998 MZY851979:MZY851998 NJU851979:NJU851998 NTQ851979:NTQ851998 ODM851979:ODM851998 ONI851979:ONI851998 OXE851979:OXE851998 PHA851979:PHA851998 PQW851979:PQW851998 QAS851979:QAS851998 QKO851979:QKO851998 QUK851979:QUK851998 REG851979:REG851998 ROC851979:ROC851998 RXY851979:RXY851998 SHU851979:SHU851998 SRQ851979:SRQ851998 TBM851979:TBM851998 TLI851979:TLI851998 TVE851979:TVE851998 UFA851979:UFA851998 UOW851979:UOW851998 UYS851979:UYS851998 VIO851979:VIO851998 VSK851979:VSK851998 WCG851979:WCG851998 WMC851979:WMC851998 WVY851979:WVY851998 Q917515:Q917534 JM917515:JM917534 TI917515:TI917534 ADE917515:ADE917534 ANA917515:ANA917534 AWW917515:AWW917534 BGS917515:BGS917534 BQO917515:BQO917534 CAK917515:CAK917534 CKG917515:CKG917534 CUC917515:CUC917534 DDY917515:DDY917534 DNU917515:DNU917534 DXQ917515:DXQ917534 EHM917515:EHM917534 ERI917515:ERI917534 FBE917515:FBE917534 FLA917515:FLA917534 FUW917515:FUW917534 GES917515:GES917534 GOO917515:GOO917534 GYK917515:GYK917534 HIG917515:HIG917534 HSC917515:HSC917534 IBY917515:IBY917534 ILU917515:ILU917534 IVQ917515:IVQ917534 JFM917515:JFM917534 JPI917515:JPI917534 JZE917515:JZE917534 KJA917515:KJA917534 KSW917515:KSW917534 LCS917515:LCS917534 LMO917515:LMO917534 LWK917515:LWK917534 MGG917515:MGG917534 MQC917515:MQC917534 MZY917515:MZY917534 NJU917515:NJU917534 NTQ917515:NTQ917534 ODM917515:ODM917534 ONI917515:ONI917534 OXE917515:OXE917534 PHA917515:PHA917534 PQW917515:PQW917534 QAS917515:QAS917534 QKO917515:QKO917534 QUK917515:QUK917534 REG917515:REG917534 ROC917515:ROC917534 RXY917515:RXY917534 SHU917515:SHU917534 SRQ917515:SRQ917534 TBM917515:TBM917534 TLI917515:TLI917534 TVE917515:TVE917534 UFA917515:UFA917534 UOW917515:UOW917534 UYS917515:UYS917534 VIO917515:VIO917534 VSK917515:VSK917534 WCG917515:WCG917534 WMC917515:WMC917534 WVY917515:WVY917534 Q983051:Q983070 JM983051:JM983070 TI983051:TI983070 ADE983051:ADE983070 ANA983051:ANA983070 AWW983051:AWW983070 BGS983051:BGS983070 BQO983051:BQO983070 CAK983051:CAK983070 CKG983051:CKG983070 CUC983051:CUC983070 DDY983051:DDY983070 DNU983051:DNU983070 DXQ983051:DXQ983070 EHM983051:EHM983070 ERI983051:ERI983070 FBE983051:FBE983070 FLA983051:FLA983070 FUW983051:FUW983070 GES983051:GES983070 GOO983051:GOO983070 GYK983051:GYK983070 HIG983051:HIG983070 HSC983051:HSC983070 IBY983051:IBY983070 ILU983051:ILU983070 IVQ983051:IVQ983070 JFM983051:JFM983070 JPI983051:JPI983070 JZE983051:JZE983070 KJA983051:KJA983070 KSW983051:KSW983070 LCS983051:LCS983070 LMO983051:LMO983070 LWK983051:LWK983070 MGG983051:MGG983070 MQC983051:MQC983070 MZY983051:MZY983070 NJU983051:NJU983070 NTQ983051:NTQ983070 ODM983051:ODM983070 ONI983051:ONI983070 OXE983051:OXE983070 PHA983051:PHA983070 PQW983051:PQW983070 QAS983051:QAS983070 QKO983051:QKO983070 QUK983051:QUK983070 REG983051:REG983070 ROC983051:ROC983070 RXY983051:RXY983070 SHU983051:SHU983070 SRQ983051:SRQ983070 TBM983051:TBM983070 TLI983051:TLI983070 TVE983051:TVE983070 UFA983051:UFA983070 UOW983051:UOW983070 UYS983051:UYS983070 VIO983051:VIO983070 VSK983051:VSK983070 WCG983051:WCG983070 WMC983051:WMC983070 WVY983051:WVY983070 D11:D30 IZ11:IZ30 SV11:SV30 ACR11:ACR30 AMN11:AMN30 AWJ11:AWJ30 BGF11:BGF30 BQB11:BQB30 BZX11:BZX30 CJT11:CJT30 CTP11:CTP30 DDL11:DDL30 DNH11:DNH30 DXD11:DXD30 EGZ11:EGZ30 EQV11:EQV30 FAR11:FAR30 FKN11:FKN30 FUJ11:FUJ30 GEF11:GEF30 GOB11:GOB30 GXX11:GXX30 HHT11:HHT30 HRP11:HRP30 IBL11:IBL30 ILH11:ILH30 IVD11:IVD30 JEZ11:JEZ30 JOV11:JOV30 JYR11:JYR30 KIN11:KIN30 KSJ11:KSJ30 LCF11:LCF30 LMB11:LMB30 LVX11:LVX30 MFT11:MFT30 MPP11:MPP30 MZL11:MZL30 NJH11:NJH30 NTD11:NTD30 OCZ11:OCZ30 OMV11:OMV30 OWR11:OWR30 PGN11:PGN30 PQJ11:PQJ30 QAF11:QAF30 QKB11:QKB30 QTX11:QTX30 RDT11:RDT30 RNP11:RNP30 RXL11:RXL30 SHH11:SHH30 SRD11:SRD30 TAZ11:TAZ30 TKV11:TKV30 TUR11:TUR30 UEN11:UEN30 UOJ11:UOJ30 UYF11:UYF30 VIB11:VIB30 VRX11:VRX30 WBT11:WBT30 WLP11:WLP30 WVL11:WVL30 D65547:D65566 IZ65547:IZ65566 SV65547:SV65566 ACR65547:ACR65566 AMN65547:AMN65566 AWJ65547:AWJ65566 BGF65547:BGF65566 BQB65547:BQB65566 BZX65547:BZX65566 CJT65547:CJT65566 CTP65547:CTP65566 DDL65547:DDL65566 DNH65547:DNH65566 DXD65547:DXD65566 EGZ65547:EGZ65566 EQV65547:EQV65566 FAR65547:FAR65566 FKN65547:FKN65566 FUJ65547:FUJ65566 GEF65547:GEF65566 GOB65547:GOB65566 GXX65547:GXX65566 HHT65547:HHT65566 HRP65547:HRP65566 IBL65547:IBL65566 ILH65547:ILH65566 IVD65547:IVD65566 JEZ65547:JEZ65566 JOV65547:JOV65566 JYR65547:JYR65566 KIN65547:KIN65566 KSJ65547:KSJ65566 LCF65547:LCF65566 LMB65547:LMB65566 LVX65547:LVX65566 MFT65547:MFT65566 MPP65547:MPP65566 MZL65547:MZL65566 NJH65547:NJH65566 NTD65547:NTD65566 OCZ65547:OCZ65566 OMV65547:OMV65566 OWR65547:OWR65566 PGN65547:PGN65566 PQJ65547:PQJ65566 QAF65547:QAF65566 QKB65547:QKB65566 QTX65547:QTX65566 RDT65547:RDT65566 RNP65547:RNP65566 RXL65547:RXL65566 SHH65547:SHH65566 SRD65547:SRD65566 TAZ65547:TAZ65566 TKV65547:TKV65566 TUR65547:TUR65566 UEN65547:UEN65566 UOJ65547:UOJ65566 UYF65547:UYF65566 VIB65547:VIB65566 VRX65547:VRX65566 WBT65547:WBT65566 WLP65547:WLP65566 WVL65547:WVL65566 D131083:D131102 IZ131083:IZ131102 SV131083:SV131102 ACR131083:ACR131102 AMN131083:AMN131102 AWJ131083:AWJ131102 BGF131083:BGF131102 BQB131083:BQB131102 BZX131083:BZX131102 CJT131083:CJT131102 CTP131083:CTP131102 DDL131083:DDL131102 DNH131083:DNH131102 DXD131083:DXD131102 EGZ131083:EGZ131102 EQV131083:EQV131102 FAR131083:FAR131102 FKN131083:FKN131102 FUJ131083:FUJ131102 GEF131083:GEF131102 GOB131083:GOB131102 GXX131083:GXX131102 HHT131083:HHT131102 HRP131083:HRP131102 IBL131083:IBL131102 ILH131083:ILH131102 IVD131083:IVD131102 JEZ131083:JEZ131102 JOV131083:JOV131102 JYR131083:JYR131102 KIN131083:KIN131102 KSJ131083:KSJ131102 LCF131083:LCF131102 LMB131083:LMB131102 LVX131083:LVX131102 MFT131083:MFT131102 MPP131083:MPP131102 MZL131083:MZL131102 NJH131083:NJH131102 NTD131083:NTD131102 OCZ131083:OCZ131102 OMV131083:OMV131102 OWR131083:OWR131102 PGN131083:PGN131102 PQJ131083:PQJ131102 QAF131083:QAF131102 QKB131083:QKB131102 QTX131083:QTX131102 RDT131083:RDT131102 RNP131083:RNP131102 RXL131083:RXL131102 SHH131083:SHH131102 SRD131083:SRD131102 TAZ131083:TAZ131102 TKV131083:TKV131102 TUR131083:TUR131102 UEN131083:UEN131102 UOJ131083:UOJ131102 UYF131083:UYF131102 VIB131083:VIB131102 VRX131083:VRX131102 WBT131083:WBT131102 WLP131083:WLP131102 WVL131083:WVL131102 D196619:D196638 IZ196619:IZ196638 SV196619:SV196638 ACR196619:ACR196638 AMN196619:AMN196638 AWJ196619:AWJ196638 BGF196619:BGF196638 BQB196619:BQB196638 BZX196619:BZX196638 CJT196619:CJT196638 CTP196619:CTP196638 DDL196619:DDL196638 DNH196619:DNH196638 DXD196619:DXD196638 EGZ196619:EGZ196638 EQV196619:EQV196638 FAR196619:FAR196638 FKN196619:FKN196638 FUJ196619:FUJ196638 GEF196619:GEF196638 GOB196619:GOB196638 GXX196619:GXX196638 HHT196619:HHT196638 HRP196619:HRP196638 IBL196619:IBL196638 ILH196619:ILH196638 IVD196619:IVD196638 JEZ196619:JEZ196638 JOV196619:JOV196638 JYR196619:JYR196638 KIN196619:KIN196638 KSJ196619:KSJ196638 LCF196619:LCF196638 LMB196619:LMB196638 LVX196619:LVX196638 MFT196619:MFT196638 MPP196619:MPP196638 MZL196619:MZL196638 NJH196619:NJH196638 NTD196619:NTD196638 OCZ196619:OCZ196638 OMV196619:OMV196638 OWR196619:OWR196638 PGN196619:PGN196638 PQJ196619:PQJ196638 QAF196619:QAF196638 QKB196619:QKB196638 QTX196619:QTX196638 RDT196619:RDT196638 RNP196619:RNP196638 RXL196619:RXL196638 SHH196619:SHH196638 SRD196619:SRD196638 TAZ196619:TAZ196638 TKV196619:TKV196638 TUR196619:TUR196638 UEN196619:UEN196638 UOJ196619:UOJ196638 UYF196619:UYF196638 VIB196619:VIB196638 VRX196619:VRX196638 WBT196619:WBT196638 WLP196619:WLP196638 WVL196619:WVL196638 D262155:D262174 IZ262155:IZ262174 SV262155:SV262174 ACR262155:ACR262174 AMN262155:AMN262174 AWJ262155:AWJ262174 BGF262155:BGF262174 BQB262155:BQB262174 BZX262155:BZX262174 CJT262155:CJT262174 CTP262155:CTP262174 DDL262155:DDL262174 DNH262155:DNH262174 DXD262155:DXD262174 EGZ262155:EGZ262174 EQV262155:EQV262174 FAR262155:FAR262174 FKN262155:FKN262174 FUJ262155:FUJ262174 GEF262155:GEF262174 GOB262155:GOB262174 GXX262155:GXX262174 HHT262155:HHT262174 HRP262155:HRP262174 IBL262155:IBL262174 ILH262155:ILH262174 IVD262155:IVD262174 JEZ262155:JEZ262174 JOV262155:JOV262174 JYR262155:JYR262174 KIN262155:KIN262174 KSJ262155:KSJ262174 LCF262155:LCF262174 LMB262155:LMB262174 LVX262155:LVX262174 MFT262155:MFT262174 MPP262155:MPP262174 MZL262155:MZL262174 NJH262155:NJH262174 NTD262155:NTD262174 OCZ262155:OCZ262174 OMV262155:OMV262174 OWR262155:OWR262174 PGN262155:PGN262174 PQJ262155:PQJ262174 QAF262155:QAF262174 QKB262155:QKB262174 QTX262155:QTX262174 RDT262155:RDT262174 RNP262155:RNP262174 RXL262155:RXL262174 SHH262155:SHH262174 SRD262155:SRD262174 TAZ262155:TAZ262174 TKV262155:TKV262174 TUR262155:TUR262174 UEN262155:UEN262174 UOJ262155:UOJ262174 UYF262155:UYF262174 VIB262155:VIB262174 VRX262155:VRX262174 WBT262155:WBT262174 WLP262155:WLP262174 WVL262155:WVL262174 D327691:D327710 IZ327691:IZ327710 SV327691:SV327710 ACR327691:ACR327710 AMN327691:AMN327710 AWJ327691:AWJ327710 BGF327691:BGF327710 BQB327691:BQB327710 BZX327691:BZX327710 CJT327691:CJT327710 CTP327691:CTP327710 DDL327691:DDL327710 DNH327691:DNH327710 DXD327691:DXD327710 EGZ327691:EGZ327710 EQV327691:EQV327710 FAR327691:FAR327710 FKN327691:FKN327710 FUJ327691:FUJ327710 GEF327691:GEF327710 GOB327691:GOB327710 GXX327691:GXX327710 HHT327691:HHT327710 HRP327691:HRP327710 IBL327691:IBL327710 ILH327691:ILH327710 IVD327691:IVD327710 JEZ327691:JEZ327710 JOV327691:JOV327710 JYR327691:JYR327710 KIN327691:KIN327710 KSJ327691:KSJ327710 LCF327691:LCF327710 LMB327691:LMB327710 LVX327691:LVX327710 MFT327691:MFT327710 MPP327691:MPP327710 MZL327691:MZL327710 NJH327691:NJH327710 NTD327691:NTD327710 OCZ327691:OCZ327710 OMV327691:OMV327710 OWR327691:OWR327710 PGN327691:PGN327710 PQJ327691:PQJ327710 QAF327691:QAF327710 QKB327691:QKB327710 QTX327691:QTX327710 RDT327691:RDT327710 RNP327691:RNP327710 RXL327691:RXL327710 SHH327691:SHH327710 SRD327691:SRD327710 TAZ327691:TAZ327710 TKV327691:TKV327710 TUR327691:TUR327710 UEN327691:UEN327710 UOJ327691:UOJ327710 UYF327691:UYF327710 VIB327691:VIB327710 VRX327691:VRX327710 WBT327691:WBT327710 WLP327691:WLP327710 WVL327691:WVL327710 D393227:D393246 IZ393227:IZ393246 SV393227:SV393246 ACR393227:ACR393246 AMN393227:AMN393246 AWJ393227:AWJ393246 BGF393227:BGF393246 BQB393227:BQB393246 BZX393227:BZX393246 CJT393227:CJT393246 CTP393227:CTP393246 DDL393227:DDL393246 DNH393227:DNH393246 DXD393227:DXD393246 EGZ393227:EGZ393246 EQV393227:EQV393246 FAR393227:FAR393246 FKN393227:FKN393246 FUJ393227:FUJ393246 GEF393227:GEF393246 GOB393227:GOB393246 GXX393227:GXX393246 HHT393227:HHT393246 HRP393227:HRP393246 IBL393227:IBL393246 ILH393227:ILH393246 IVD393227:IVD393246 JEZ393227:JEZ393246 JOV393227:JOV393246 JYR393227:JYR393246 KIN393227:KIN393246 KSJ393227:KSJ393246 LCF393227:LCF393246 LMB393227:LMB393246 LVX393227:LVX393246 MFT393227:MFT393246 MPP393227:MPP393246 MZL393227:MZL393246 NJH393227:NJH393246 NTD393227:NTD393246 OCZ393227:OCZ393246 OMV393227:OMV393246 OWR393227:OWR393246 PGN393227:PGN393246 PQJ393227:PQJ393246 QAF393227:QAF393246 QKB393227:QKB393246 QTX393227:QTX393246 RDT393227:RDT393246 RNP393227:RNP393246 RXL393227:RXL393246 SHH393227:SHH393246 SRD393227:SRD393246 TAZ393227:TAZ393246 TKV393227:TKV393246 TUR393227:TUR393246 UEN393227:UEN393246 UOJ393227:UOJ393246 UYF393227:UYF393246 VIB393227:VIB393246 VRX393227:VRX393246 WBT393227:WBT393246 WLP393227:WLP393246 WVL393227:WVL393246 D458763:D458782 IZ458763:IZ458782 SV458763:SV458782 ACR458763:ACR458782 AMN458763:AMN458782 AWJ458763:AWJ458782 BGF458763:BGF458782 BQB458763:BQB458782 BZX458763:BZX458782 CJT458763:CJT458782 CTP458763:CTP458782 DDL458763:DDL458782 DNH458763:DNH458782 DXD458763:DXD458782 EGZ458763:EGZ458782 EQV458763:EQV458782 FAR458763:FAR458782 FKN458763:FKN458782 FUJ458763:FUJ458782 GEF458763:GEF458782 GOB458763:GOB458782 GXX458763:GXX458782 HHT458763:HHT458782 HRP458763:HRP458782 IBL458763:IBL458782 ILH458763:ILH458782 IVD458763:IVD458782 JEZ458763:JEZ458782 JOV458763:JOV458782 JYR458763:JYR458782 KIN458763:KIN458782 KSJ458763:KSJ458782 LCF458763:LCF458782 LMB458763:LMB458782 LVX458763:LVX458782 MFT458763:MFT458782 MPP458763:MPP458782 MZL458763:MZL458782 NJH458763:NJH458782 NTD458763:NTD458782 OCZ458763:OCZ458782 OMV458763:OMV458782 OWR458763:OWR458782 PGN458763:PGN458782 PQJ458763:PQJ458782 QAF458763:QAF458782 QKB458763:QKB458782 QTX458763:QTX458782 RDT458763:RDT458782 RNP458763:RNP458782 RXL458763:RXL458782 SHH458763:SHH458782 SRD458763:SRD458782 TAZ458763:TAZ458782 TKV458763:TKV458782 TUR458763:TUR458782 UEN458763:UEN458782 UOJ458763:UOJ458782 UYF458763:UYF458782 VIB458763:VIB458782 VRX458763:VRX458782 WBT458763:WBT458782 WLP458763:WLP458782 WVL458763:WVL458782 D524299:D524318 IZ524299:IZ524318 SV524299:SV524318 ACR524299:ACR524318 AMN524299:AMN524318 AWJ524299:AWJ524318 BGF524299:BGF524318 BQB524299:BQB524318 BZX524299:BZX524318 CJT524299:CJT524318 CTP524299:CTP524318 DDL524299:DDL524318 DNH524299:DNH524318 DXD524299:DXD524318 EGZ524299:EGZ524318 EQV524299:EQV524318 FAR524299:FAR524318 FKN524299:FKN524318 FUJ524299:FUJ524318 GEF524299:GEF524318 GOB524299:GOB524318 GXX524299:GXX524318 HHT524299:HHT524318 HRP524299:HRP524318 IBL524299:IBL524318 ILH524299:ILH524318 IVD524299:IVD524318 JEZ524299:JEZ524318 JOV524299:JOV524318 JYR524299:JYR524318 KIN524299:KIN524318 KSJ524299:KSJ524318 LCF524299:LCF524318 LMB524299:LMB524318 LVX524299:LVX524318 MFT524299:MFT524318 MPP524299:MPP524318 MZL524299:MZL524318 NJH524299:NJH524318 NTD524299:NTD524318 OCZ524299:OCZ524318 OMV524299:OMV524318 OWR524299:OWR524318 PGN524299:PGN524318 PQJ524299:PQJ524318 QAF524299:QAF524318 QKB524299:QKB524318 QTX524299:QTX524318 RDT524299:RDT524318 RNP524299:RNP524318 RXL524299:RXL524318 SHH524299:SHH524318 SRD524299:SRD524318 TAZ524299:TAZ524318 TKV524299:TKV524318 TUR524299:TUR524318 UEN524299:UEN524318 UOJ524299:UOJ524318 UYF524299:UYF524318 VIB524299:VIB524318 VRX524299:VRX524318 WBT524299:WBT524318 WLP524299:WLP524318 WVL524299:WVL524318 D589835:D589854 IZ589835:IZ589854 SV589835:SV589854 ACR589835:ACR589854 AMN589835:AMN589854 AWJ589835:AWJ589854 BGF589835:BGF589854 BQB589835:BQB589854 BZX589835:BZX589854 CJT589835:CJT589854 CTP589835:CTP589854 DDL589835:DDL589854 DNH589835:DNH589854 DXD589835:DXD589854 EGZ589835:EGZ589854 EQV589835:EQV589854 FAR589835:FAR589854 FKN589835:FKN589854 FUJ589835:FUJ589854 GEF589835:GEF589854 GOB589835:GOB589854 GXX589835:GXX589854 HHT589835:HHT589854 HRP589835:HRP589854 IBL589835:IBL589854 ILH589835:ILH589854 IVD589835:IVD589854 JEZ589835:JEZ589854 JOV589835:JOV589854 JYR589835:JYR589854 KIN589835:KIN589854 KSJ589835:KSJ589854 LCF589835:LCF589854 LMB589835:LMB589854 LVX589835:LVX589854 MFT589835:MFT589854 MPP589835:MPP589854 MZL589835:MZL589854 NJH589835:NJH589854 NTD589835:NTD589854 OCZ589835:OCZ589854 OMV589835:OMV589854 OWR589835:OWR589854 PGN589835:PGN589854 PQJ589835:PQJ589854 QAF589835:QAF589854 QKB589835:QKB589854 QTX589835:QTX589854 RDT589835:RDT589854 RNP589835:RNP589854 RXL589835:RXL589854 SHH589835:SHH589854 SRD589835:SRD589854 TAZ589835:TAZ589854 TKV589835:TKV589854 TUR589835:TUR589854 UEN589835:UEN589854 UOJ589835:UOJ589854 UYF589835:UYF589854 VIB589835:VIB589854 VRX589835:VRX589854 WBT589835:WBT589854 WLP589835:WLP589854 WVL589835:WVL589854 D655371:D655390 IZ655371:IZ655390 SV655371:SV655390 ACR655371:ACR655390 AMN655371:AMN655390 AWJ655371:AWJ655390 BGF655371:BGF655390 BQB655371:BQB655390 BZX655371:BZX655390 CJT655371:CJT655390 CTP655371:CTP655390 DDL655371:DDL655390 DNH655371:DNH655390 DXD655371:DXD655390 EGZ655371:EGZ655390 EQV655371:EQV655390 FAR655371:FAR655390 FKN655371:FKN655390 FUJ655371:FUJ655390 GEF655371:GEF655390 GOB655371:GOB655390 GXX655371:GXX655390 HHT655371:HHT655390 HRP655371:HRP655390 IBL655371:IBL655390 ILH655371:ILH655390 IVD655371:IVD655390 JEZ655371:JEZ655390 JOV655371:JOV655390 JYR655371:JYR655390 KIN655371:KIN655390 KSJ655371:KSJ655390 LCF655371:LCF655390 LMB655371:LMB655390 LVX655371:LVX655390 MFT655371:MFT655390 MPP655371:MPP655390 MZL655371:MZL655390 NJH655371:NJH655390 NTD655371:NTD655390 OCZ655371:OCZ655390 OMV655371:OMV655390 OWR655371:OWR655390 PGN655371:PGN655390 PQJ655371:PQJ655390 QAF655371:QAF655390 QKB655371:QKB655390 QTX655371:QTX655390 RDT655371:RDT655390 RNP655371:RNP655390 RXL655371:RXL655390 SHH655371:SHH655390 SRD655371:SRD655390 TAZ655371:TAZ655390 TKV655371:TKV655390 TUR655371:TUR655390 UEN655371:UEN655390 UOJ655371:UOJ655390 UYF655371:UYF655390 VIB655371:VIB655390 VRX655371:VRX655390 WBT655371:WBT655390 WLP655371:WLP655390 WVL655371:WVL655390 D720907:D720926 IZ720907:IZ720926 SV720907:SV720926 ACR720907:ACR720926 AMN720907:AMN720926 AWJ720907:AWJ720926 BGF720907:BGF720926 BQB720907:BQB720926 BZX720907:BZX720926 CJT720907:CJT720926 CTP720907:CTP720926 DDL720907:DDL720926 DNH720907:DNH720926 DXD720907:DXD720926 EGZ720907:EGZ720926 EQV720907:EQV720926 FAR720907:FAR720926 FKN720907:FKN720926 FUJ720907:FUJ720926 GEF720907:GEF720926 GOB720907:GOB720926 GXX720907:GXX720926 HHT720907:HHT720926 HRP720907:HRP720926 IBL720907:IBL720926 ILH720907:ILH720926 IVD720907:IVD720926 JEZ720907:JEZ720926 JOV720907:JOV720926 JYR720907:JYR720926 KIN720907:KIN720926 KSJ720907:KSJ720926 LCF720907:LCF720926 LMB720907:LMB720926 LVX720907:LVX720926 MFT720907:MFT720926 MPP720907:MPP720926 MZL720907:MZL720926 NJH720907:NJH720926 NTD720907:NTD720926 OCZ720907:OCZ720926 OMV720907:OMV720926 OWR720907:OWR720926 PGN720907:PGN720926 PQJ720907:PQJ720926 QAF720907:QAF720926 QKB720907:QKB720926 QTX720907:QTX720926 RDT720907:RDT720926 RNP720907:RNP720926 RXL720907:RXL720926 SHH720907:SHH720926 SRD720907:SRD720926 TAZ720907:TAZ720926 TKV720907:TKV720926 TUR720907:TUR720926 UEN720907:UEN720926 UOJ720907:UOJ720926 UYF720907:UYF720926 VIB720907:VIB720926 VRX720907:VRX720926 WBT720907:WBT720926 WLP720907:WLP720926 WVL720907:WVL720926 D786443:D786462 IZ786443:IZ786462 SV786443:SV786462 ACR786443:ACR786462 AMN786443:AMN786462 AWJ786443:AWJ786462 BGF786443:BGF786462 BQB786443:BQB786462 BZX786443:BZX786462 CJT786443:CJT786462 CTP786443:CTP786462 DDL786443:DDL786462 DNH786443:DNH786462 DXD786443:DXD786462 EGZ786443:EGZ786462 EQV786443:EQV786462 FAR786443:FAR786462 FKN786443:FKN786462 FUJ786443:FUJ786462 GEF786443:GEF786462 GOB786443:GOB786462 GXX786443:GXX786462 HHT786443:HHT786462 HRP786443:HRP786462 IBL786443:IBL786462 ILH786443:ILH786462 IVD786443:IVD786462 JEZ786443:JEZ786462 JOV786443:JOV786462 JYR786443:JYR786462 KIN786443:KIN786462 KSJ786443:KSJ786462 LCF786443:LCF786462 LMB786443:LMB786462 LVX786443:LVX786462 MFT786443:MFT786462 MPP786443:MPP786462 MZL786443:MZL786462 NJH786443:NJH786462 NTD786443:NTD786462 OCZ786443:OCZ786462 OMV786443:OMV786462 OWR786443:OWR786462 PGN786443:PGN786462 PQJ786443:PQJ786462 QAF786443:QAF786462 QKB786443:QKB786462 QTX786443:QTX786462 RDT786443:RDT786462 RNP786443:RNP786462 RXL786443:RXL786462 SHH786443:SHH786462 SRD786443:SRD786462 TAZ786443:TAZ786462 TKV786443:TKV786462 TUR786443:TUR786462 UEN786443:UEN786462 UOJ786443:UOJ786462 UYF786443:UYF786462 VIB786443:VIB786462 VRX786443:VRX786462 WBT786443:WBT786462 WLP786443:WLP786462 WVL786443:WVL786462 D851979:D851998 IZ851979:IZ851998 SV851979:SV851998 ACR851979:ACR851998 AMN851979:AMN851998 AWJ851979:AWJ851998 BGF851979:BGF851998 BQB851979:BQB851998 BZX851979:BZX851998 CJT851979:CJT851998 CTP851979:CTP851998 DDL851979:DDL851998 DNH851979:DNH851998 DXD851979:DXD851998 EGZ851979:EGZ851998 EQV851979:EQV851998 FAR851979:FAR851998 FKN851979:FKN851998 FUJ851979:FUJ851998 GEF851979:GEF851998 GOB851979:GOB851998 GXX851979:GXX851998 HHT851979:HHT851998 HRP851979:HRP851998 IBL851979:IBL851998 ILH851979:ILH851998 IVD851979:IVD851998 JEZ851979:JEZ851998 JOV851979:JOV851998 JYR851979:JYR851998 KIN851979:KIN851998 KSJ851979:KSJ851998 LCF851979:LCF851998 LMB851979:LMB851998 LVX851979:LVX851998 MFT851979:MFT851998 MPP851979:MPP851998 MZL851979:MZL851998 NJH851979:NJH851998 NTD851979:NTD851998 OCZ851979:OCZ851998 OMV851979:OMV851998 OWR851979:OWR851998 PGN851979:PGN851998 PQJ851979:PQJ851998 QAF851979:QAF851998 QKB851979:QKB851998 QTX851979:QTX851998 RDT851979:RDT851998 RNP851979:RNP851998 RXL851979:RXL851998 SHH851979:SHH851998 SRD851979:SRD851998 TAZ851979:TAZ851998 TKV851979:TKV851998 TUR851979:TUR851998 UEN851979:UEN851998 UOJ851979:UOJ851998 UYF851979:UYF851998 VIB851979:VIB851998 VRX851979:VRX851998 WBT851979:WBT851998 WLP851979:WLP851998 WVL851979:WVL851998 D917515:D917534 IZ917515:IZ917534 SV917515:SV917534 ACR917515:ACR917534 AMN917515:AMN917534 AWJ917515:AWJ917534 BGF917515:BGF917534 BQB917515:BQB917534 BZX917515:BZX917534 CJT917515:CJT917534 CTP917515:CTP917534 DDL917515:DDL917534 DNH917515:DNH917534 DXD917515:DXD917534 EGZ917515:EGZ917534 EQV917515:EQV917534 FAR917515:FAR917534 FKN917515:FKN917534 FUJ917515:FUJ917534 GEF917515:GEF917534 GOB917515:GOB917534 GXX917515:GXX917534 HHT917515:HHT917534 HRP917515:HRP917534 IBL917515:IBL917534 ILH917515:ILH917534 IVD917515:IVD917534 JEZ917515:JEZ917534 JOV917515:JOV917534 JYR917515:JYR917534 KIN917515:KIN917534 KSJ917515:KSJ917534 LCF917515:LCF917534 LMB917515:LMB917534 LVX917515:LVX917534 MFT917515:MFT917534 MPP917515:MPP917534 MZL917515:MZL917534 NJH917515:NJH917534 NTD917515:NTD917534 OCZ917515:OCZ917534 OMV917515:OMV917534 OWR917515:OWR917534 PGN917515:PGN917534 PQJ917515:PQJ917534 QAF917515:QAF917534 QKB917515:QKB917534 QTX917515:QTX917534 RDT917515:RDT917534 RNP917515:RNP917534 RXL917515:RXL917534 SHH917515:SHH917534 SRD917515:SRD917534 TAZ917515:TAZ917534 TKV917515:TKV917534 TUR917515:TUR917534 UEN917515:UEN917534 UOJ917515:UOJ917534 UYF917515:UYF917534 VIB917515:VIB917534 VRX917515:VRX917534 WBT917515:WBT917534 WLP917515:WLP917534 WVL917515:WVL917534 D983051:D983070 IZ983051:IZ983070 SV983051:SV983070 ACR983051:ACR983070 AMN983051:AMN983070 AWJ983051:AWJ983070 BGF983051:BGF983070 BQB983051:BQB983070 BZX983051:BZX983070 CJT983051:CJT983070 CTP983051:CTP983070 DDL983051:DDL983070 DNH983051:DNH983070 DXD983051:DXD983070 EGZ983051:EGZ983070 EQV983051:EQV983070 FAR983051:FAR983070 FKN983051:FKN983070 FUJ983051:FUJ983070 GEF983051:GEF983070 GOB983051:GOB983070 GXX983051:GXX983070 HHT983051:HHT983070 HRP983051:HRP983070 IBL983051:IBL983070 ILH983051:ILH983070 IVD983051:IVD983070 JEZ983051:JEZ983070 JOV983051:JOV983070 JYR983051:JYR983070 KIN983051:KIN983070 KSJ983051:KSJ983070 LCF983051:LCF983070 LMB983051:LMB983070 LVX983051:LVX983070 MFT983051:MFT983070 MPP983051:MPP983070 MZL983051:MZL983070 NJH983051:NJH983070 NTD983051:NTD983070 OCZ983051:OCZ983070 OMV983051:OMV983070 OWR983051:OWR983070 PGN983051:PGN983070 PQJ983051:PQJ983070 QAF983051:QAF983070 QKB983051:QKB983070 QTX983051:QTX983070 RDT983051:RDT983070 RNP983051:RNP983070 RXL983051:RXL983070 SHH983051:SHH983070 SRD983051:SRD983070 TAZ983051:TAZ983070 TKV983051:TKV983070 TUR983051:TUR983070 UEN983051:UEN983070 UOJ983051:UOJ983070 UYF983051:UYF983070 VIB983051:VIB983070 VRX983051:VRX983070 WBT983051:WBT983070 WLP983051:WLP983070 WVL983051:WVL983070" xr:uid="{B7ADDC71-1C64-4C3C-A741-4CB4AEC5E6BD}"/>
  </dataValidations>
  <pageMargins left="0.51181102362204722" right="0.19685039370078741" top="0.19685039370078741" bottom="0.23622047244094491" header="0.19685039370078741" footer="0.19685039370078741"/>
  <pageSetup paperSize="9" scale="88" orientation="landscape" horizontalDpi="400" verticalDpi="400"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4196AA-2E10-47D7-9AFC-29BD375A76AA}">
  <sheetPr codeName="Sheet311">
    <pageSetUpPr fitToPage="1"/>
  </sheetPr>
  <dimension ref="A1:R49"/>
  <sheetViews>
    <sheetView showGridLines="0" view="pageBreakPreview" zoomScale="91" zoomScaleNormal="100" zoomScaleSheetLayoutView="91" workbookViewId="0">
      <selection activeCell="D15" sqref="D15:D17"/>
    </sheetView>
  </sheetViews>
  <sheetFormatPr defaultRowHeight="13.5"/>
  <cols>
    <col min="1" max="1" width="3.875" style="2" customWidth="1"/>
    <col min="2" max="2" width="3.25" style="2" customWidth="1"/>
    <col min="3" max="3" width="12.625" style="2" customWidth="1"/>
    <col min="4" max="4" width="30.375" style="2" customWidth="1"/>
    <col min="5" max="5" width="4" style="2" customWidth="1"/>
    <col min="6" max="6" width="3.375" style="2" customWidth="1"/>
    <col min="7" max="7" width="2.875" style="2" customWidth="1"/>
    <col min="8" max="8" width="2.75" style="2" customWidth="1"/>
    <col min="9" max="9" width="19.875" style="2" customWidth="1"/>
    <col min="10" max="10" width="3.875" style="2" customWidth="1"/>
    <col min="11" max="11" width="4.25" style="2" customWidth="1"/>
    <col min="12" max="12" width="14.5" style="2" customWidth="1"/>
    <col min="13" max="13" width="4.375" style="2" customWidth="1"/>
    <col min="14" max="14" width="4.5" style="2" customWidth="1"/>
    <col min="15" max="15" width="14.75" style="2" customWidth="1"/>
    <col min="16" max="16" width="4.25" style="2" customWidth="1"/>
    <col min="17" max="17" width="8" style="2" customWidth="1"/>
    <col min="18" max="18" width="4" style="2" customWidth="1"/>
    <col min="19" max="256" width="9" style="2"/>
    <col min="257" max="257" width="3.875" style="2" customWidth="1"/>
    <col min="258" max="258" width="3.25" style="2" customWidth="1"/>
    <col min="259" max="259" width="12.625" style="2" customWidth="1"/>
    <col min="260" max="260" width="30.375" style="2" customWidth="1"/>
    <col min="261" max="261" width="4" style="2" customWidth="1"/>
    <col min="262" max="262" width="3.375" style="2" customWidth="1"/>
    <col min="263" max="263" width="2.875" style="2" customWidth="1"/>
    <col min="264" max="264" width="2.75" style="2" customWidth="1"/>
    <col min="265" max="265" width="19.875" style="2" customWidth="1"/>
    <col min="266" max="266" width="3.875" style="2" customWidth="1"/>
    <col min="267" max="267" width="4.25" style="2" customWidth="1"/>
    <col min="268" max="268" width="14.5" style="2" customWidth="1"/>
    <col min="269" max="269" width="4.375" style="2" customWidth="1"/>
    <col min="270" max="270" width="4.5" style="2" customWidth="1"/>
    <col min="271" max="271" width="14.75" style="2" customWidth="1"/>
    <col min="272" max="272" width="4.25" style="2" customWidth="1"/>
    <col min="273" max="273" width="8" style="2" customWidth="1"/>
    <col min="274" max="274" width="4" style="2" customWidth="1"/>
    <col min="275" max="512" width="9" style="2"/>
    <col min="513" max="513" width="3.875" style="2" customWidth="1"/>
    <col min="514" max="514" width="3.25" style="2" customWidth="1"/>
    <col min="515" max="515" width="12.625" style="2" customWidth="1"/>
    <col min="516" max="516" width="30.375" style="2" customWidth="1"/>
    <col min="517" max="517" width="4" style="2" customWidth="1"/>
    <col min="518" max="518" width="3.375" style="2" customWidth="1"/>
    <col min="519" max="519" width="2.875" style="2" customWidth="1"/>
    <col min="520" max="520" width="2.75" style="2" customWidth="1"/>
    <col min="521" max="521" width="19.875" style="2" customWidth="1"/>
    <col min="522" max="522" width="3.875" style="2" customWidth="1"/>
    <col min="523" max="523" width="4.25" style="2" customWidth="1"/>
    <col min="524" max="524" width="14.5" style="2" customWidth="1"/>
    <col min="525" max="525" width="4.375" style="2" customWidth="1"/>
    <col min="526" max="526" width="4.5" style="2" customWidth="1"/>
    <col min="527" max="527" width="14.75" style="2" customWidth="1"/>
    <col min="528" max="528" width="4.25" style="2" customWidth="1"/>
    <col min="529" max="529" width="8" style="2" customWidth="1"/>
    <col min="530" max="530" width="4" style="2" customWidth="1"/>
    <col min="531" max="768" width="9" style="2"/>
    <col min="769" max="769" width="3.875" style="2" customWidth="1"/>
    <col min="770" max="770" width="3.25" style="2" customWidth="1"/>
    <col min="771" max="771" width="12.625" style="2" customWidth="1"/>
    <col min="772" max="772" width="30.375" style="2" customWidth="1"/>
    <col min="773" max="773" width="4" style="2" customWidth="1"/>
    <col min="774" max="774" width="3.375" style="2" customWidth="1"/>
    <col min="775" max="775" width="2.875" style="2" customWidth="1"/>
    <col min="776" max="776" width="2.75" style="2" customWidth="1"/>
    <col min="777" max="777" width="19.875" style="2" customWidth="1"/>
    <col min="778" max="778" width="3.875" style="2" customWidth="1"/>
    <col min="779" max="779" width="4.25" style="2" customWidth="1"/>
    <col min="780" max="780" width="14.5" style="2" customWidth="1"/>
    <col min="781" max="781" width="4.375" style="2" customWidth="1"/>
    <col min="782" max="782" width="4.5" style="2" customWidth="1"/>
    <col min="783" max="783" width="14.75" style="2" customWidth="1"/>
    <col min="784" max="784" width="4.25" style="2" customWidth="1"/>
    <col min="785" max="785" width="8" style="2" customWidth="1"/>
    <col min="786" max="786" width="4" style="2" customWidth="1"/>
    <col min="787" max="1024" width="9" style="2"/>
    <col min="1025" max="1025" width="3.875" style="2" customWidth="1"/>
    <col min="1026" max="1026" width="3.25" style="2" customWidth="1"/>
    <col min="1027" max="1027" width="12.625" style="2" customWidth="1"/>
    <col min="1028" max="1028" width="30.375" style="2" customWidth="1"/>
    <col min="1029" max="1029" width="4" style="2" customWidth="1"/>
    <col min="1030" max="1030" width="3.375" style="2" customWidth="1"/>
    <col min="1031" max="1031" width="2.875" style="2" customWidth="1"/>
    <col min="1032" max="1032" width="2.75" style="2" customWidth="1"/>
    <col min="1033" max="1033" width="19.875" style="2" customWidth="1"/>
    <col min="1034" max="1034" width="3.875" style="2" customWidth="1"/>
    <col min="1035" max="1035" width="4.25" style="2" customWidth="1"/>
    <col min="1036" max="1036" width="14.5" style="2" customWidth="1"/>
    <col min="1037" max="1037" width="4.375" style="2" customWidth="1"/>
    <col min="1038" max="1038" width="4.5" style="2" customWidth="1"/>
    <col min="1039" max="1039" width="14.75" style="2" customWidth="1"/>
    <col min="1040" max="1040" width="4.25" style="2" customWidth="1"/>
    <col min="1041" max="1041" width="8" style="2" customWidth="1"/>
    <col min="1042" max="1042" width="4" style="2" customWidth="1"/>
    <col min="1043" max="1280" width="9" style="2"/>
    <col min="1281" max="1281" width="3.875" style="2" customWidth="1"/>
    <col min="1282" max="1282" width="3.25" style="2" customWidth="1"/>
    <col min="1283" max="1283" width="12.625" style="2" customWidth="1"/>
    <col min="1284" max="1284" width="30.375" style="2" customWidth="1"/>
    <col min="1285" max="1285" width="4" style="2" customWidth="1"/>
    <col min="1286" max="1286" width="3.375" style="2" customWidth="1"/>
    <col min="1287" max="1287" width="2.875" style="2" customWidth="1"/>
    <col min="1288" max="1288" width="2.75" style="2" customWidth="1"/>
    <col min="1289" max="1289" width="19.875" style="2" customWidth="1"/>
    <col min="1290" max="1290" width="3.875" style="2" customWidth="1"/>
    <col min="1291" max="1291" width="4.25" style="2" customWidth="1"/>
    <col min="1292" max="1292" width="14.5" style="2" customWidth="1"/>
    <col min="1293" max="1293" width="4.375" style="2" customWidth="1"/>
    <col min="1294" max="1294" width="4.5" style="2" customWidth="1"/>
    <col min="1295" max="1295" width="14.75" style="2" customWidth="1"/>
    <col min="1296" max="1296" width="4.25" style="2" customWidth="1"/>
    <col min="1297" max="1297" width="8" style="2" customWidth="1"/>
    <col min="1298" max="1298" width="4" style="2" customWidth="1"/>
    <col min="1299" max="1536" width="9" style="2"/>
    <col min="1537" max="1537" width="3.875" style="2" customWidth="1"/>
    <col min="1538" max="1538" width="3.25" style="2" customWidth="1"/>
    <col min="1539" max="1539" width="12.625" style="2" customWidth="1"/>
    <col min="1540" max="1540" width="30.375" style="2" customWidth="1"/>
    <col min="1541" max="1541" width="4" style="2" customWidth="1"/>
    <col min="1542" max="1542" width="3.375" style="2" customWidth="1"/>
    <col min="1543" max="1543" width="2.875" style="2" customWidth="1"/>
    <col min="1544" max="1544" width="2.75" style="2" customWidth="1"/>
    <col min="1545" max="1545" width="19.875" style="2" customWidth="1"/>
    <col min="1546" max="1546" width="3.875" style="2" customWidth="1"/>
    <col min="1547" max="1547" width="4.25" style="2" customWidth="1"/>
    <col min="1548" max="1548" width="14.5" style="2" customWidth="1"/>
    <col min="1549" max="1549" width="4.375" style="2" customWidth="1"/>
    <col min="1550" max="1550" width="4.5" style="2" customWidth="1"/>
    <col min="1551" max="1551" width="14.75" style="2" customWidth="1"/>
    <col min="1552" max="1552" width="4.25" style="2" customWidth="1"/>
    <col min="1553" max="1553" width="8" style="2" customWidth="1"/>
    <col min="1554" max="1554" width="4" style="2" customWidth="1"/>
    <col min="1555" max="1792" width="9" style="2"/>
    <col min="1793" max="1793" width="3.875" style="2" customWidth="1"/>
    <col min="1794" max="1794" width="3.25" style="2" customWidth="1"/>
    <col min="1795" max="1795" width="12.625" style="2" customWidth="1"/>
    <col min="1796" max="1796" width="30.375" style="2" customWidth="1"/>
    <col min="1797" max="1797" width="4" style="2" customWidth="1"/>
    <col min="1798" max="1798" width="3.375" style="2" customWidth="1"/>
    <col min="1799" max="1799" width="2.875" style="2" customWidth="1"/>
    <col min="1800" max="1800" width="2.75" style="2" customWidth="1"/>
    <col min="1801" max="1801" width="19.875" style="2" customWidth="1"/>
    <col min="1802" max="1802" width="3.875" style="2" customWidth="1"/>
    <col min="1803" max="1803" width="4.25" style="2" customWidth="1"/>
    <col min="1804" max="1804" width="14.5" style="2" customWidth="1"/>
    <col min="1805" max="1805" width="4.375" style="2" customWidth="1"/>
    <col min="1806" max="1806" width="4.5" style="2" customWidth="1"/>
    <col min="1807" max="1807" width="14.75" style="2" customWidth="1"/>
    <col min="1808" max="1808" width="4.25" style="2" customWidth="1"/>
    <col min="1809" max="1809" width="8" style="2" customWidth="1"/>
    <col min="1810" max="1810" width="4" style="2" customWidth="1"/>
    <col min="1811" max="2048" width="9" style="2"/>
    <col min="2049" max="2049" width="3.875" style="2" customWidth="1"/>
    <col min="2050" max="2050" width="3.25" style="2" customWidth="1"/>
    <col min="2051" max="2051" width="12.625" style="2" customWidth="1"/>
    <col min="2052" max="2052" width="30.375" style="2" customWidth="1"/>
    <col min="2053" max="2053" width="4" style="2" customWidth="1"/>
    <col min="2054" max="2054" width="3.375" style="2" customWidth="1"/>
    <col min="2055" max="2055" width="2.875" style="2" customWidth="1"/>
    <col min="2056" max="2056" width="2.75" style="2" customWidth="1"/>
    <col min="2057" max="2057" width="19.875" style="2" customWidth="1"/>
    <col min="2058" max="2058" width="3.875" style="2" customWidth="1"/>
    <col min="2059" max="2059" width="4.25" style="2" customWidth="1"/>
    <col min="2060" max="2060" width="14.5" style="2" customWidth="1"/>
    <col min="2061" max="2061" width="4.375" style="2" customWidth="1"/>
    <col min="2062" max="2062" width="4.5" style="2" customWidth="1"/>
    <col min="2063" max="2063" width="14.75" style="2" customWidth="1"/>
    <col min="2064" max="2064" width="4.25" style="2" customWidth="1"/>
    <col min="2065" max="2065" width="8" style="2" customWidth="1"/>
    <col min="2066" max="2066" width="4" style="2" customWidth="1"/>
    <col min="2067" max="2304" width="9" style="2"/>
    <col min="2305" max="2305" width="3.875" style="2" customWidth="1"/>
    <col min="2306" max="2306" width="3.25" style="2" customWidth="1"/>
    <col min="2307" max="2307" width="12.625" style="2" customWidth="1"/>
    <col min="2308" max="2308" width="30.375" style="2" customWidth="1"/>
    <col min="2309" max="2309" width="4" style="2" customWidth="1"/>
    <col min="2310" max="2310" width="3.375" style="2" customWidth="1"/>
    <col min="2311" max="2311" width="2.875" style="2" customWidth="1"/>
    <col min="2312" max="2312" width="2.75" style="2" customWidth="1"/>
    <col min="2313" max="2313" width="19.875" style="2" customWidth="1"/>
    <col min="2314" max="2314" width="3.875" style="2" customWidth="1"/>
    <col min="2315" max="2315" width="4.25" style="2" customWidth="1"/>
    <col min="2316" max="2316" width="14.5" style="2" customWidth="1"/>
    <col min="2317" max="2317" width="4.375" style="2" customWidth="1"/>
    <col min="2318" max="2318" width="4.5" style="2" customWidth="1"/>
    <col min="2319" max="2319" width="14.75" style="2" customWidth="1"/>
    <col min="2320" max="2320" width="4.25" style="2" customWidth="1"/>
    <col min="2321" max="2321" width="8" style="2" customWidth="1"/>
    <col min="2322" max="2322" width="4" style="2" customWidth="1"/>
    <col min="2323" max="2560" width="9" style="2"/>
    <col min="2561" max="2561" width="3.875" style="2" customWidth="1"/>
    <col min="2562" max="2562" width="3.25" style="2" customWidth="1"/>
    <col min="2563" max="2563" width="12.625" style="2" customWidth="1"/>
    <col min="2564" max="2564" width="30.375" style="2" customWidth="1"/>
    <col min="2565" max="2565" width="4" style="2" customWidth="1"/>
    <col min="2566" max="2566" width="3.375" style="2" customWidth="1"/>
    <col min="2567" max="2567" width="2.875" style="2" customWidth="1"/>
    <col min="2568" max="2568" width="2.75" style="2" customWidth="1"/>
    <col min="2569" max="2569" width="19.875" style="2" customWidth="1"/>
    <col min="2570" max="2570" width="3.875" style="2" customWidth="1"/>
    <col min="2571" max="2571" width="4.25" style="2" customWidth="1"/>
    <col min="2572" max="2572" width="14.5" style="2" customWidth="1"/>
    <col min="2573" max="2573" width="4.375" style="2" customWidth="1"/>
    <col min="2574" max="2574" width="4.5" style="2" customWidth="1"/>
    <col min="2575" max="2575" width="14.75" style="2" customWidth="1"/>
    <col min="2576" max="2576" width="4.25" style="2" customWidth="1"/>
    <col min="2577" max="2577" width="8" style="2" customWidth="1"/>
    <col min="2578" max="2578" width="4" style="2" customWidth="1"/>
    <col min="2579" max="2816" width="9" style="2"/>
    <col min="2817" max="2817" width="3.875" style="2" customWidth="1"/>
    <col min="2818" max="2818" width="3.25" style="2" customWidth="1"/>
    <col min="2819" max="2819" width="12.625" style="2" customWidth="1"/>
    <col min="2820" max="2820" width="30.375" style="2" customWidth="1"/>
    <col min="2821" max="2821" width="4" style="2" customWidth="1"/>
    <col min="2822" max="2822" width="3.375" style="2" customWidth="1"/>
    <col min="2823" max="2823" width="2.875" style="2" customWidth="1"/>
    <col min="2824" max="2824" width="2.75" style="2" customWidth="1"/>
    <col min="2825" max="2825" width="19.875" style="2" customWidth="1"/>
    <col min="2826" max="2826" width="3.875" style="2" customWidth="1"/>
    <col min="2827" max="2827" width="4.25" style="2" customWidth="1"/>
    <col min="2828" max="2828" width="14.5" style="2" customWidth="1"/>
    <col min="2829" max="2829" width="4.375" style="2" customWidth="1"/>
    <col min="2830" max="2830" width="4.5" style="2" customWidth="1"/>
    <col min="2831" max="2831" width="14.75" style="2" customWidth="1"/>
    <col min="2832" max="2832" width="4.25" style="2" customWidth="1"/>
    <col min="2833" max="2833" width="8" style="2" customWidth="1"/>
    <col min="2834" max="2834" width="4" style="2" customWidth="1"/>
    <col min="2835" max="3072" width="9" style="2"/>
    <col min="3073" max="3073" width="3.875" style="2" customWidth="1"/>
    <col min="3074" max="3074" width="3.25" style="2" customWidth="1"/>
    <col min="3075" max="3075" width="12.625" style="2" customWidth="1"/>
    <col min="3076" max="3076" width="30.375" style="2" customWidth="1"/>
    <col min="3077" max="3077" width="4" style="2" customWidth="1"/>
    <col min="3078" max="3078" width="3.375" style="2" customWidth="1"/>
    <col min="3079" max="3079" width="2.875" style="2" customWidth="1"/>
    <col min="3080" max="3080" width="2.75" style="2" customWidth="1"/>
    <col min="3081" max="3081" width="19.875" style="2" customWidth="1"/>
    <col min="3082" max="3082" width="3.875" style="2" customWidth="1"/>
    <col min="3083" max="3083" width="4.25" style="2" customWidth="1"/>
    <col min="3084" max="3084" width="14.5" style="2" customWidth="1"/>
    <col min="3085" max="3085" width="4.375" style="2" customWidth="1"/>
    <col min="3086" max="3086" width="4.5" style="2" customWidth="1"/>
    <col min="3087" max="3087" width="14.75" style="2" customWidth="1"/>
    <col min="3088" max="3088" width="4.25" style="2" customWidth="1"/>
    <col min="3089" max="3089" width="8" style="2" customWidth="1"/>
    <col min="3090" max="3090" width="4" style="2" customWidth="1"/>
    <col min="3091" max="3328" width="9" style="2"/>
    <col min="3329" max="3329" width="3.875" style="2" customWidth="1"/>
    <col min="3330" max="3330" width="3.25" style="2" customWidth="1"/>
    <col min="3331" max="3331" width="12.625" style="2" customWidth="1"/>
    <col min="3332" max="3332" width="30.375" style="2" customWidth="1"/>
    <col min="3333" max="3333" width="4" style="2" customWidth="1"/>
    <col min="3334" max="3334" width="3.375" style="2" customWidth="1"/>
    <col min="3335" max="3335" width="2.875" style="2" customWidth="1"/>
    <col min="3336" max="3336" width="2.75" style="2" customWidth="1"/>
    <col min="3337" max="3337" width="19.875" style="2" customWidth="1"/>
    <col min="3338" max="3338" width="3.875" style="2" customWidth="1"/>
    <col min="3339" max="3339" width="4.25" style="2" customWidth="1"/>
    <col min="3340" max="3340" width="14.5" style="2" customWidth="1"/>
    <col min="3341" max="3341" width="4.375" style="2" customWidth="1"/>
    <col min="3342" max="3342" width="4.5" style="2" customWidth="1"/>
    <col min="3343" max="3343" width="14.75" style="2" customWidth="1"/>
    <col min="3344" max="3344" width="4.25" style="2" customWidth="1"/>
    <col min="3345" max="3345" width="8" style="2" customWidth="1"/>
    <col min="3346" max="3346" width="4" style="2" customWidth="1"/>
    <col min="3347" max="3584" width="9" style="2"/>
    <col min="3585" max="3585" width="3.875" style="2" customWidth="1"/>
    <col min="3586" max="3586" width="3.25" style="2" customWidth="1"/>
    <col min="3587" max="3587" width="12.625" style="2" customWidth="1"/>
    <col min="3588" max="3588" width="30.375" style="2" customWidth="1"/>
    <col min="3589" max="3589" width="4" style="2" customWidth="1"/>
    <col min="3590" max="3590" width="3.375" style="2" customWidth="1"/>
    <col min="3591" max="3591" width="2.875" style="2" customWidth="1"/>
    <col min="3592" max="3592" width="2.75" style="2" customWidth="1"/>
    <col min="3593" max="3593" width="19.875" style="2" customWidth="1"/>
    <col min="3594" max="3594" width="3.875" style="2" customWidth="1"/>
    <col min="3595" max="3595" width="4.25" style="2" customWidth="1"/>
    <col min="3596" max="3596" width="14.5" style="2" customWidth="1"/>
    <col min="3597" max="3597" width="4.375" style="2" customWidth="1"/>
    <col min="3598" max="3598" width="4.5" style="2" customWidth="1"/>
    <col min="3599" max="3599" width="14.75" style="2" customWidth="1"/>
    <col min="3600" max="3600" width="4.25" style="2" customWidth="1"/>
    <col min="3601" max="3601" width="8" style="2" customWidth="1"/>
    <col min="3602" max="3602" width="4" style="2" customWidth="1"/>
    <col min="3603" max="3840" width="9" style="2"/>
    <col min="3841" max="3841" width="3.875" style="2" customWidth="1"/>
    <col min="3842" max="3842" width="3.25" style="2" customWidth="1"/>
    <col min="3843" max="3843" width="12.625" style="2" customWidth="1"/>
    <col min="3844" max="3844" width="30.375" style="2" customWidth="1"/>
    <col min="3845" max="3845" width="4" style="2" customWidth="1"/>
    <col min="3846" max="3846" width="3.375" style="2" customWidth="1"/>
    <col min="3847" max="3847" width="2.875" style="2" customWidth="1"/>
    <col min="3848" max="3848" width="2.75" style="2" customWidth="1"/>
    <col min="3849" max="3849" width="19.875" style="2" customWidth="1"/>
    <col min="3850" max="3850" width="3.875" style="2" customWidth="1"/>
    <col min="3851" max="3851" width="4.25" style="2" customWidth="1"/>
    <col min="3852" max="3852" width="14.5" style="2" customWidth="1"/>
    <col min="3853" max="3853" width="4.375" style="2" customWidth="1"/>
    <col min="3854" max="3854" width="4.5" style="2" customWidth="1"/>
    <col min="3855" max="3855" width="14.75" style="2" customWidth="1"/>
    <col min="3856" max="3856" width="4.25" style="2" customWidth="1"/>
    <col min="3857" max="3857" width="8" style="2" customWidth="1"/>
    <col min="3858" max="3858" width="4" style="2" customWidth="1"/>
    <col min="3859" max="4096" width="9" style="2"/>
    <col min="4097" max="4097" width="3.875" style="2" customWidth="1"/>
    <col min="4098" max="4098" width="3.25" style="2" customWidth="1"/>
    <col min="4099" max="4099" width="12.625" style="2" customWidth="1"/>
    <col min="4100" max="4100" width="30.375" style="2" customWidth="1"/>
    <col min="4101" max="4101" width="4" style="2" customWidth="1"/>
    <col min="4102" max="4102" width="3.375" style="2" customWidth="1"/>
    <col min="4103" max="4103" width="2.875" style="2" customWidth="1"/>
    <col min="4104" max="4104" width="2.75" style="2" customWidth="1"/>
    <col min="4105" max="4105" width="19.875" style="2" customWidth="1"/>
    <col min="4106" max="4106" width="3.875" style="2" customWidth="1"/>
    <col min="4107" max="4107" width="4.25" style="2" customWidth="1"/>
    <col min="4108" max="4108" width="14.5" style="2" customWidth="1"/>
    <col min="4109" max="4109" width="4.375" style="2" customWidth="1"/>
    <col min="4110" max="4110" width="4.5" style="2" customWidth="1"/>
    <col min="4111" max="4111" width="14.75" style="2" customWidth="1"/>
    <col min="4112" max="4112" width="4.25" style="2" customWidth="1"/>
    <col min="4113" max="4113" width="8" style="2" customWidth="1"/>
    <col min="4114" max="4114" width="4" style="2" customWidth="1"/>
    <col min="4115" max="4352" width="9" style="2"/>
    <col min="4353" max="4353" width="3.875" style="2" customWidth="1"/>
    <col min="4354" max="4354" width="3.25" style="2" customWidth="1"/>
    <col min="4355" max="4355" width="12.625" style="2" customWidth="1"/>
    <col min="4356" max="4356" width="30.375" style="2" customWidth="1"/>
    <col min="4357" max="4357" width="4" style="2" customWidth="1"/>
    <col min="4358" max="4358" width="3.375" style="2" customWidth="1"/>
    <col min="4359" max="4359" width="2.875" style="2" customWidth="1"/>
    <col min="4360" max="4360" width="2.75" style="2" customWidth="1"/>
    <col min="4361" max="4361" width="19.875" style="2" customWidth="1"/>
    <col min="4362" max="4362" width="3.875" style="2" customWidth="1"/>
    <col min="4363" max="4363" width="4.25" style="2" customWidth="1"/>
    <col min="4364" max="4364" width="14.5" style="2" customWidth="1"/>
    <col min="4365" max="4365" width="4.375" style="2" customWidth="1"/>
    <col min="4366" max="4366" width="4.5" style="2" customWidth="1"/>
    <col min="4367" max="4367" width="14.75" style="2" customWidth="1"/>
    <col min="4368" max="4368" width="4.25" style="2" customWidth="1"/>
    <col min="4369" max="4369" width="8" style="2" customWidth="1"/>
    <col min="4370" max="4370" width="4" style="2" customWidth="1"/>
    <col min="4371" max="4608" width="9" style="2"/>
    <col min="4609" max="4609" width="3.875" style="2" customWidth="1"/>
    <col min="4610" max="4610" width="3.25" style="2" customWidth="1"/>
    <col min="4611" max="4611" width="12.625" style="2" customWidth="1"/>
    <col min="4612" max="4612" width="30.375" style="2" customWidth="1"/>
    <col min="4613" max="4613" width="4" style="2" customWidth="1"/>
    <col min="4614" max="4614" width="3.375" style="2" customWidth="1"/>
    <col min="4615" max="4615" width="2.875" style="2" customWidth="1"/>
    <col min="4616" max="4616" width="2.75" style="2" customWidth="1"/>
    <col min="4617" max="4617" width="19.875" style="2" customWidth="1"/>
    <col min="4618" max="4618" width="3.875" style="2" customWidth="1"/>
    <col min="4619" max="4619" width="4.25" style="2" customWidth="1"/>
    <col min="4620" max="4620" width="14.5" style="2" customWidth="1"/>
    <col min="4621" max="4621" width="4.375" style="2" customWidth="1"/>
    <col min="4622" max="4622" width="4.5" style="2" customWidth="1"/>
    <col min="4623" max="4623" width="14.75" style="2" customWidth="1"/>
    <col min="4624" max="4624" width="4.25" style="2" customWidth="1"/>
    <col min="4625" max="4625" width="8" style="2" customWidth="1"/>
    <col min="4626" max="4626" width="4" style="2" customWidth="1"/>
    <col min="4627" max="4864" width="9" style="2"/>
    <col min="4865" max="4865" width="3.875" style="2" customWidth="1"/>
    <col min="4866" max="4866" width="3.25" style="2" customWidth="1"/>
    <col min="4867" max="4867" width="12.625" style="2" customWidth="1"/>
    <col min="4868" max="4868" width="30.375" style="2" customWidth="1"/>
    <col min="4869" max="4869" width="4" style="2" customWidth="1"/>
    <col min="4870" max="4870" width="3.375" style="2" customWidth="1"/>
    <col min="4871" max="4871" width="2.875" style="2" customWidth="1"/>
    <col min="4872" max="4872" width="2.75" style="2" customWidth="1"/>
    <col min="4873" max="4873" width="19.875" style="2" customWidth="1"/>
    <col min="4874" max="4874" width="3.875" style="2" customWidth="1"/>
    <col min="4875" max="4875" width="4.25" style="2" customWidth="1"/>
    <col min="4876" max="4876" width="14.5" style="2" customWidth="1"/>
    <col min="4877" max="4877" width="4.375" style="2" customWidth="1"/>
    <col min="4878" max="4878" width="4.5" style="2" customWidth="1"/>
    <col min="4879" max="4879" width="14.75" style="2" customWidth="1"/>
    <col min="4880" max="4880" width="4.25" style="2" customWidth="1"/>
    <col min="4881" max="4881" width="8" style="2" customWidth="1"/>
    <col min="4882" max="4882" width="4" style="2" customWidth="1"/>
    <col min="4883" max="5120" width="9" style="2"/>
    <col min="5121" max="5121" width="3.875" style="2" customWidth="1"/>
    <col min="5122" max="5122" width="3.25" style="2" customWidth="1"/>
    <col min="5123" max="5123" width="12.625" style="2" customWidth="1"/>
    <col min="5124" max="5124" width="30.375" style="2" customWidth="1"/>
    <col min="5125" max="5125" width="4" style="2" customWidth="1"/>
    <col min="5126" max="5126" width="3.375" style="2" customWidth="1"/>
    <col min="5127" max="5127" width="2.875" style="2" customWidth="1"/>
    <col min="5128" max="5128" width="2.75" style="2" customWidth="1"/>
    <col min="5129" max="5129" width="19.875" style="2" customWidth="1"/>
    <col min="5130" max="5130" width="3.875" style="2" customWidth="1"/>
    <col min="5131" max="5131" width="4.25" style="2" customWidth="1"/>
    <col min="5132" max="5132" width="14.5" style="2" customWidth="1"/>
    <col min="5133" max="5133" width="4.375" style="2" customWidth="1"/>
    <col min="5134" max="5134" width="4.5" style="2" customWidth="1"/>
    <col min="5135" max="5135" width="14.75" style="2" customWidth="1"/>
    <col min="5136" max="5136" width="4.25" style="2" customWidth="1"/>
    <col min="5137" max="5137" width="8" style="2" customWidth="1"/>
    <col min="5138" max="5138" width="4" style="2" customWidth="1"/>
    <col min="5139" max="5376" width="9" style="2"/>
    <col min="5377" max="5377" width="3.875" style="2" customWidth="1"/>
    <col min="5378" max="5378" width="3.25" style="2" customWidth="1"/>
    <col min="5379" max="5379" width="12.625" style="2" customWidth="1"/>
    <col min="5380" max="5380" width="30.375" style="2" customWidth="1"/>
    <col min="5381" max="5381" width="4" style="2" customWidth="1"/>
    <col min="5382" max="5382" width="3.375" style="2" customWidth="1"/>
    <col min="5383" max="5383" width="2.875" style="2" customWidth="1"/>
    <col min="5384" max="5384" width="2.75" style="2" customWidth="1"/>
    <col min="5385" max="5385" width="19.875" style="2" customWidth="1"/>
    <col min="5386" max="5386" width="3.875" style="2" customWidth="1"/>
    <col min="5387" max="5387" width="4.25" style="2" customWidth="1"/>
    <col min="5388" max="5388" width="14.5" style="2" customWidth="1"/>
    <col min="5389" max="5389" width="4.375" style="2" customWidth="1"/>
    <col min="5390" max="5390" width="4.5" style="2" customWidth="1"/>
    <col min="5391" max="5391" width="14.75" style="2" customWidth="1"/>
    <col min="5392" max="5392" width="4.25" style="2" customWidth="1"/>
    <col min="5393" max="5393" width="8" style="2" customWidth="1"/>
    <col min="5394" max="5394" width="4" style="2" customWidth="1"/>
    <col min="5395" max="5632" width="9" style="2"/>
    <col min="5633" max="5633" width="3.875" style="2" customWidth="1"/>
    <col min="5634" max="5634" width="3.25" style="2" customWidth="1"/>
    <col min="5635" max="5635" width="12.625" style="2" customWidth="1"/>
    <col min="5636" max="5636" width="30.375" style="2" customWidth="1"/>
    <col min="5637" max="5637" width="4" style="2" customWidth="1"/>
    <col min="5638" max="5638" width="3.375" style="2" customWidth="1"/>
    <col min="5639" max="5639" width="2.875" style="2" customWidth="1"/>
    <col min="5640" max="5640" width="2.75" style="2" customWidth="1"/>
    <col min="5641" max="5641" width="19.875" style="2" customWidth="1"/>
    <col min="5642" max="5642" width="3.875" style="2" customWidth="1"/>
    <col min="5643" max="5643" width="4.25" style="2" customWidth="1"/>
    <col min="5644" max="5644" width="14.5" style="2" customWidth="1"/>
    <col min="5645" max="5645" width="4.375" style="2" customWidth="1"/>
    <col min="5646" max="5646" width="4.5" style="2" customWidth="1"/>
    <col min="5647" max="5647" width="14.75" style="2" customWidth="1"/>
    <col min="5648" max="5648" width="4.25" style="2" customWidth="1"/>
    <col min="5649" max="5649" width="8" style="2" customWidth="1"/>
    <col min="5650" max="5650" width="4" style="2" customWidth="1"/>
    <col min="5651" max="5888" width="9" style="2"/>
    <col min="5889" max="5889" width="3.875" style="2" customWidth="1"/>
    <col min="5890" max="5890" width="3.25" style="2" customWidth="1"/>
    <col min="5891" max="5891" width="12.625" style="2" customWidth="1"/>
    <col min="5892" max="5892" width="30.375" style="2" customWidth="1"/>
    <col min="5893" max="5893" width="4" style="2" customWidth="1"/>
    <col min="5894" max="5894" width="3.375" style="2" customWidth="1"/>
    <col min="5895" max="5895" width="2.875" style="2" customWidth="1"/>
    <col min="5896" max="5896" width="2.75" style="2" customWidth="1"/>
    <col min="5897" max="5897" width="19.875" style="2" customWidth="1"/>
    <col min="5898" max="5898" width="3.875" style="2" customWidth="1"/>
    <col min="5899" max="5899" width="4.25" style="2" customWidth="1"/>
    <col min="5900" max="5900" width="14.5" style="2" customWidth="1"/>
    <col min="5901" max="5901" width="4.375" style="2" customWidth="1"/>
    <col min="5902" max="5902" width="4.5" style="2" customWidth="1"/>
    <col min="5903" max="5903" width="14.75" style="2" customWidth="1"/>
    <col min="5904" max="5904" width="4.25" style="2" customWidth="1"/>
    <col min="5905" max="5905" width="8" style="2" customWidth="1"/>
    <col min="5906" max="5906" width="4" style="2" customWidth="1"/>
    <col min="5907" max="6144" width="9" style="2"/>
    <col min="6145" max="6145" width="3.875" style="2" customWidth="1"/>
    <col min="6146" max="6146" width="3.25" style="2" customWidth="1"/>
    <col min="6147" max="6147" width="12.625" style="2" customWidth="1"/>
    <col min="6148" max="6148" width="30.375" style="2" customWidth="1"/>
    <col min="6149" max="6149" width="4" style="2" customWidth="1"/>
    <col min="6150" max="6150" width="3.375" style="2" customWidth="1"/>
    <col min="6151" max="6151" width="2.875" style="2" customWidth="1"/>
    <col min="6152" max="6152" width="2.75" style="2" customWidth="1"/>
    <col min="6153" max="6153" width="19.875" style="2" customWidth="1"/>
    <col min="6154" max="6154" width="3.875" style="2" customWidth="1"/>
    <col min="6155" max="6155" width="4.25" style="2" customWidth="1"/>
    <col min="6156" max="6156" width="14.5" style="2" customWidth="1"/>
    <col min="6157" max="6157" width="4.375" style="2" customWidth="1"/>
    <col min="6158" max="6158" width="4.5" style="2" customWidth="1"/>
    <col min="6159" max="6159" width="14.75" style="2" customWidth="1"/>
    <col min="6160" max="6160" width="4.25" style="2" customWidth="1"/>
    <col min="6161" max="6161" width="8" style="2" customWidth="1"/>
    <col min="6162" max="6162" width="4" style="2" customWidth="1"/>
    <col min="6163" max="6400" width="9" style="2"/>
    <col min="6401" max="6401" width="3.875" style="2" customWidth="1"/>
    <col min="6402" max="6402" width="3.25" style="2" customWidth="1"/>
    <col min="6403" max="6403" width="12.625" style="2" customWidth="1"/>
    <col min="6404" max="6404" width="30.375" style="2" customWidth="1"/>
    <col min="6405" max="6405" width="4" style="2" customWidth="1"/>
    <col min="6406" max="6406" width="3.375" style="2" customWidth="1"/>
    <col min="6407" max="6407" width="2.875" style="2" customWidth="1"/>
    <col min="6408" max="6408" width="2.75" style="2" customWidth="1"/>
    <col min="6409" max="6409" width="19.875" style="2" customWidth="1"/>
    <col min="6410" max="6410" width="3.875" style="2" customWidth="1"/>
    <col min="6411" max="6411" width="4.25" style="2" customWidth="1"/>
    <col min="6412" max="6412" width="14.5" style="2" customWidth="1"/>
    <col min="6413" max="6413" width="4.375" style="2" customWidth="1"/>
    <col min="6414" max="6414" width="4.5" style="2" customWidth="1"/>
    <col min="6415" max="6415" width="14.75" style="2" customWidth="1"/>
    <col min="6416" max="6416" width="4.25" style="2" customWidth="1"/>
    <col min="6417" max="6417" width="8" style="2" customWidth="1"/>
    <col min="6418" max="6418" width="4" style="2" customWidth="1"/>
    <col min="6419" max="6656" width="9" style="2"/>
    <col min="6657" max="6657" width="3.875" style="2" customWidth="1"/>
    <col min="6658" max="6658" width="3.25" style="2" customWidth="1"/>
    <col min="6659" max="6659" width="12.625" style="2" customWidth="1"/>
    <col min="6660" max="6660" width="30.375" style="2" customWidth="1"/>
    <col min="6661" max="6661" width="4" style="2" customWidth="1"/>
    <col min="6662" max="6662" width="3.375" style="2" customWidth="1"/>
    <col min="6663" max="6663" width="2.875" style="2" customWidth="1"/>
    <col min="6664" max="6664" width="2.75" style="2" customWidth="1"/>
    <col min="6665" max="6665" width="19.875" style="2" customWidth="1"/>
    <col min="6666" max="6666" width="3.875" style="2" customWidth="1"/>
    <col min="6667" max="6667" width="4.25" style="2" customWidth="1"/>
    <col min="6668" max="6668" width="14.5" style="2" customWidth="1"/>
    <col min="6669" max="6669" width="4.375" style="2" customWidth="1"/>
    <col min="6670" max="6670" width="4.5" style="2" customWidth="1"/>
    <col min="6671" max="6671" width="14.75" style="2" customWidth="1"/>
    <col min="6672" max="6672" width="4.25" style="2" customWidth="1"/>
    <col min="6673" max="6673" width="8" style="2" customWidth="1"/>
    <col min="6674" max="6674" width="4" style="2" customWidth="1"/>
    <col min="6675" max="6912" width="9" style="2"/>
    <col min="6913" max="6913" width="3.875" style="2" customWidth="1"/>
    <col min="6914" max="6914" width="3.25" style="2" customWidth="1"/>
    <col min="6915" max="6915" width="12.625" style="2" customWidth="1"/>
    <col min="6916" max="6916" width="30.375" style="2" customWidth="1"/>
    <col min="6917" max="6917" width="4" style="2" customWidth="1"/>
    <col min="6918" max="6918" width="3.375" style="2" customWidth="1"/>
    <col min="6919" max="6919" width="2.875" style="2" customWidth="1"/>
    <col min="6920" max="6920" width="2.75" style="2" customWidth="1"/>
    <col min="6921" max="6921" width="19.875" style="2" customWidth="1"/>
    <col min="6922" max="6922" width="3.875" style="2" customWidth="1"/>
    <col min="6923" max="6923" width="4.25" style="2" customWidth="1"/>
    <col min="6924" max="6924" width="14.5" style="2" customWidth="1"/>
    <col min="6925" max="6925" width="4.375" style="2" customWidth="1"/>
    <col min="6926" max="6926" width="4.5" style="2" customWidth="1"/>
    <col min="6927" max="6927" width="14.75" style="2" customWidth="1"/>
    <col min="6928" max="6928" width="4.25" style="2" customWidth="1"/>
    <col min="6929" max="6929" width="8" style="2" customWidth="1"/>
    <col min="6930" max="6930" width="4" style="2" customWidth="1"/>
    <col min="6931" max="7168" width="9" style="2"/>
    <col min="7169" max="7169" width="3.875" style="2" customWidth="1"/>
    <col min="7170" max="7170" width="3.25" style="2" customWidth="1"/>
    <col min="7171" max="7171" width="12.625" style="2" customWidth="1"/>
    <col min="7172" max="7172" width="30.375" style="2" customWidth="1"/>
    <col min="7173" max="7173" width="4" style="2" customWidth="1"/>
    <col min="7174" max="7174" width="3.375" style="2" customWidth="1"/>
    <col min="7175" max="7175" width="2.875" style="2" customWidth="1"/>
    <col min="7176" max="7176" width="2.75" style="2" customWidth="1"/>
    <col min="7177" max="7177" width="19.875" style="2" customWidth="1"/>
    <col min="7178" max="7178" width="3.875" style="2" customWidth="1"/>
    <col min="7179" max="7179" width="4.25" style="2" customWidth="1"/>
    <col min="7180" max="7180" width="14.5" style="2" customWidth="1"/>
    <col min="7181" max="7181" width="4.375" style="2" customWidth="1"/>
    <col min="7182" max="7182" width="4.5" style="2" customWidth="1"/>
    <col min="7183" max="7183" width="14.75" style="2" customWidth="1"/>
    <col min="7184" max="7184" width="4.25" style="2" customWidth="1"/>
    <col min="7185" max="7185" width="8" style="2" customWidth="1"/>
    <col min="7186" max="7186" width="4" style="2" customWidth="1"/>
    <col min="7187" max="7424" width="9" style="2"/>
    <col min="7425" max="7425" width="3.875" style="2" customWidth="1"/>
    <col min="7426" max="7426" width="3.25" style="2" customWidth="1"/>
    <col min="7427" max="7427" width="12.625" style="2" customWidth="1"/>
    <col min="7428" max="7428" width="30.375" style="2" customWidth="1"/>
    <col min="7429" max="7429" width="4" style="2" customWidth="1"/>
    <col min="7430" max="7430" width="3.375" style="2" customWidth="1"/>
    <col min="7431" max="7431" width="2.875" style="2" customWidth="1"/>
    <col min="7432" max="7432" width="2.75" style="2" customWidth="1"/>
    <col min="7433" max="7433" width="19.875" style="2" customWidth="1"/>
    <col min="7434" max="7434" width="3.875" style="2" customWidth="1"/>
    <col min="7435" max="7435" width="4.25" style="2" customWidth="1"/>
    <col min="7436" max="7436" width="14.5" style="2" customWidth="1"/>
    <col min="7437" max="7437" width="4.375" style="2" customWidth="1"/>
    <col min="7438" max="7438" width="4.5" style="2" customWidth="1"/>
    <col min="7439" max="7439" width="14.75" style="2" customWidth="1"/>
    <col min="7440" max="7440" width="4.25" style="2" customWidth="1"/>
    <col min="7441" max="7441" width="8" style="2" customWidth="1"/>
    <col min="7442" max="7442" width="4" style="2" customWidth="1"/>
    <col min="7443" max="7680" width="9" style="2"/>
    <col min="7681" max="7681" width="3.875" style="2" customWidth="1"/>
    <col min="7682" max="7682" width="3.25" style="2" customWidth="1"/>
    <col min="7683" max="7683" width="12.625" style="2" customWidth="1"/>
    <col min="7684" max="7684" width="30.375" style="2" customWidth="1"/>
    <col min="7685" max="7685" width="4" style="2" customWidth="1"/>
    <col min="7686" max="7686" width="3.375" style="2" customWidth="1"/>
    <col min="7687" max="7687" width="2.875" style="2" customWidth="1"/>
    <col min="7688" max="7688" width="2.75" style="2" customWidth="1"/>
    <col min="7689" max="7689" width="19.875" style="2" customWidth="1"/>
    <col min="7690" max="7690" width="3.875" style="2" customWidth="1"/>
    <col min="7691" max="7691" width="4.25" style="2" customWidth="1"/>
    <col min="7692" max="7692" width="14.5" style="2" customWidth="1"/>
    <col min="7693" max="7693" width="4.375" style="2" customWidth="1"/>
    <col min="7694" max="7694" width="4.5" style="2" customWidth="1"/>
    <col min="7695" max="7695" width="14.75" style="2" customWidth="1"/>
    <col min="7696" max="7696" width="4.25" style="2" customWidth="1"/>
    <col min="7697" max="7697" width="8" style="2" customWidth="1"/>
    <col min="7698" max="7698" width="4" style="2" customWidth="1"/>
    <col min="7699" max="7936" width="9" style="2"/>
    <col min="7937" max="7937" width="3.875" style="2" customWidth="1"/>
    <col min="7938" max="7938" width="3.25" style="2" customWidth="1"/>
    <col min="7939" max="7939" width="12.625" style="2" customWidth="1"/>
    <col min="7940" max="7940" width="30.375" style="2" customWidth="1"/>
    <col min="7941" max="7941" width="4" style="2" customWidth="1"/>
    <col min="7942" max="7942" width="3.375" style="2" customWidth="1"/>
    <col min="7943" max="7943" width="2.875" style="2" customWidth="1"/>
    <col min="7944" max="7944" width="2.75" style="2" customWidth="1"/>
    <col min="7945" max="7945" width="19.875" style="2" customWidth="1"/>
    <col min="7946" max="7946" width="3.875" style="2" customWidth="1"/>
    <col min="7947" max="7947" width="4.25" style="2" customWidth="1"/>
    <col min="7948" max="7948" width="14.5" style="2" customWidth="1"/>
    <col min="7949" max="7949" width="4.375" style="2" customWidth="1"/>
    <col min="7950" max="7950" width="4.5" style="2" customWidth="1"/>
    <col min="7951" max="7951" width="14.75" style="2" customWidth="1"/>
    <col min="7952" max="7952" width="4.25" style="2" customWidth="1"/>
    <col min="7953" max="7953" width="8" style="2" customWidth="1"/>
    <col min="7954" max="7954" width="4" style="2" customWidth="1"/>
    <col min="7955" max="8192" width="9" style="2"/>
    <col min="8193" max="8193" width="3.875" style="2" customWidth="1"/>
    <col min="8194" max="8194" width="3.25" style="2" customWidth="1"/>
    <col min="8195" max="8195" width="12.625" style="2" customWidth="1"/>
    <col min="8196" max="8196" width="30.375" style="2" customWidth="1"/>
    <col min="8197" max="8197" width="4" style="2" customWidth="1"/>
    <col min="8198" max="8198" width="3.375" style="2" customWidth="1"/>
    <col min="8199" max="8199" width="2.875" style="2" customWidth="1"/>
    <col min="8200" max="8200" width="2.75" style="2" customWidth="1"/>
    <col min="8201" max="8201" width="19.875" style="2" customWidth="1"/>
    <col min="8202" max="8202" width="3.875" style="2" customWidth="1"/>
    <col min="8203" max="8203" width="4.25" style="2" customWidth="1"/>
    <col min="8204" max="8204" width="14.5" style="2" customWidth="1"/>
    <col min="8205" max="8205" width="4.375" style="2" customWidth="1"/>
    <col min="8206" max="8206" width="4.5" style="2" customWidth="1"/>
    <col min="8207" max="8207" width="14.75" style="2" customWidth="1"/>
    <col min="8208" max="8208" width="4.25" style="2" customWidth="1"/>
    <col min="8209" max="8209" width="8" style="2" customWidth="1"/>
    <col min="8210" max="8210" width="4" style="2" customWidth="1"/>
    <col min="8211" max="8448" width="9" style="2"/>
    <col min="8449" max="8449" width="3.875" style="2" customWidth="1"/>
    <col min="8450" max="8450" width="3.25" style="2" customWidth="1"/>
    <col min="8451" max="8451" width="12.625" style="2" customWidth="1"/>
    <col min="8452" max="8452" width="30.375" style="2" customWidth="1"/>
    <col min="8453" max="8453" width="4" style="2" customWidth="1"/>
    <col min="8454" max="8454" width="3.375" style="2" customWidth="1"/>
    <col min="8455" max="8455" width="2.875" style="2" customWidth="1"/>
    <col min="8456" max="8456" width="2.75" style="2" customWidth="1"/>
    <col min="8457" max="8457" width="19.875" style="2" customWidth="1"/>
    <col min="8458" max="8458" width="3.875" style="2" customWidth="1"/>
    <col min="8459" max="8459" width="4.25" style="2" customWidth="1"/>
    <col min="8460" max="8460" width="14.5" style="2" customWidth="1"/>
    <col min="8461" max="8461" width="4.375" style="2" customWidth="1"/>
    <col min="8462" max="8462" width="4.5" style="2" customWidth="1"/>
    <col min="8463" max="8463" width="14.75" style="2" customWidth="1"/>
    <col min="8464" max="8464" width="4.25" style="2" customWidth="1"/>
    <col min="8465" max="8465" width="8" style="2" customWidth="1"/>
    <col min="8466" max="8466" width="4" style="2" customWidth="1"/>
    <col min="8467" max="8704" width="9" style="2"/>
    <col min="8705" max="8705" width="3.875" style="2" customWidth="1"/>
    <col min="8706" max="8706" width="3.25" style="2" customWidth="1"/>
    <col min="8707" max="8707" width="12.625" style="2" customWidth="1"/>
    <col min="8708" max="8708" width="30.375" style="2" customWidth="1"/>
    <col min="8709" max="8709" width="4" style="2" customWidth="1"/>
    <col min="8710" max="8710" width="3.375" style="2" customWidth="1"/>
    <col min="8711" max="8711" width="2.875" style="2" customWidth="1"/>
    <col min="8712" max="8712" width="2.75" style="2" customWidth="1"/>
    <col min="8713" max="8713" width="19.875" style="2" customWidth="1"/>
    <col min="8714" max="8714" width="3.875" style="2" customWidth="1"/>
    <col min="8715" max="8715" width="4.25" style="2" customWidth="1"/>
    <col min="8716" max="8716" width="14.5" style="2" customWidth="1"/>
    <col min="8717" max="8717" width="4.375" style="2" customWidth="1"/>
    <col min="8718" max="8718" width="4.5" style="2" customWidth="1"/>
    <col min="8719" max="8719" width="14.75" style="2" customWidth="1"/>
    <col min="8720" max="8720" width="4.25" style="2" customWidth="1"/>
    <col min="8721" max="8721" width="8" style="2" customWidth="1"/>
    <col min="8722" max="8722" width="4" style="2" customWidth="1"/>
    <col min="8723" max="8960" width="9" style="2"/>
    <col min="8961" max="8961" width="3.875" style="2" customWidth="1"/>
    <col min="8962" max="8962" width="3.25" style="2" customWidth="1"/>
    <col min="8963" max="8963" width="12.625" style="2" customWidth="1"/>
    <col min="8964" max="8964" width="30.375" style="2" customWidth="1"/>
    <col min="8965" max="8965" width="4" style="2" customWidth="1"/>
    <col min="8966" max="8966" width="3.375" style="2" customWidth="1"/>
    <col min="8967" max="8967" width="2.875" style="2" customWidth="1"/>
    <col min="8968" max="8968" width="2.75" style="2" customWidth="1"/>
    <col min="8969" max="8969" width="19.875" style="2" customWidth="1"/>
    <col min="8970" max="8970" width="3.875" style="2" customWidth="1"/>
    <col min="8971" max="8971" width="4.25" style="2" customWidth="1"/>
    <col min="8972" max="8972" width="14.5" style="2" customWidth="1"/>
    <col min="8973" max="8973" width="4.375" style="2" customWidth="1"/>
    <col min="8974" max="8974" width="4.5" style="2" customWidth="1"/>
    <col min="8975" max="8975" width="14.75" style="2" customWidth="1"/>
    <col min="8976" max="8976" width="4.25" style="2" customWidth="1"/>
    <col min="8977" max="8977" width="8" style="2" customWidth="1"/>
    <col min="8978" max="8978" width="4" style="2" customWidth="1"/>
    <col min="8979" max="9216" width="9" style="2"/>
    <col min="9217" max="9217" width="3.875" style="2" customWidth="1"/>
    <col min="9218" max="9218" width="3.25" style="2" customWidth="1"/>
    <col min="9219" max="9219" width="12.625" style="2" customWidth="1"/>
    <col min="9220" max="9220" width="30.375" style="2" customWidth="1"/>
    <col min="9221" max="9221" width="4" style="2" customWidth="1"/>
    <col min="9222" max="9222" width="3.375" style="2" customWidth="1"/>
    <col min="9223" max="9223" width="2.875" style="2" customWidth="1"/>
    <col min="9224" max="9224" width="2.75" style="2" customWidth="1"/>
    <col min="9225" max="9225" width="19.875" style="2" customWidth="1"/>
    <col min="9226" max="9226" width="3.875" style="2" customWidth="1"/>
    <col min="9227" max="9227" width="4.25" style="2" customWidth="1"/>
    <col min="9228" max="9228" width="14.5" style="2" customWidth="1"/>
    <col min="9229" max="9229" width="4.375" style="2" customWidth="1"/>
    <col min="9230" max="9230" width="4.5" style="2" customWidth="1"/>
    <col min="9231" max="9231" width="14.75" style="2" customWidth="1"/>
    <col min="9232" max="9232" width="4.25" style="2" customWidth="1"/>
    <col min="9233" max="9233" width="8" style="2" customWidth="1"/>
    <col min="9234" max="9234" width="4" style="2" customWidth="1"/>
    <col min="9235" max="9472" width="9" style="2"/>
    <col min="9473" max="9473" width="3.875" style="2" customWidth="1"/>
    <col min="9474" max="9474" width="3.25" style="2" customWidth="1"/>
    <col min="9475" max="9475" width="12.625" style="2" customWidth="1"/>
    <col min="9476" max="9476" width="30.375" style="2" customWidth="1"/>
    <col min="9477" max="9477" width="4" style="2" customWidth="1"/>
    <col min="9478" max="9478" width="3.375" style="2" customWidth="1"/>
    <col min="9479" max="9479" width="2.875" style="2" customWidth="1"/>
    <col min="9480" max="9480" width="2.75" style="2" customWidth="1"/>
    <col min="9481" max="9481" width="19.875" style="2" customWidth="1"/>
    <col min="9482" max="9482" width="3.875" style="2" customWidth="1"/>
    <col min="9483" max="9483" width="4.25" style="2" customWidth="1"/>
    <col min="9484" max="9484" width="14.5" style="2" customWidth="1"/>
    <col min="9485" max="9485" width="4.375" style="2" customWidth="1"/>
    <col min="9486" max="9486" width="4.5" style="2" customWidth="1"/>
    <col min="9487" max="9487" width="14.75" style="2" customWidth="1"/>
    <col min="9488" max="9488" width="4.25" style="2" customWidth="1"/>
    <col min="9489" max="9489" width="8" style="2" customWidth="1"/>
    <col min="9490" max="9490" width="4" style="2" customWidth="1"/>
    <col min="9491" max="9728" width="9" style="2"/>
    <col min="9729" max="9729" width="3.875" style="2" customWidth="1"/>
    <col min="9730" max="9730" width="3.25" style="2" customWidth="1"/>
    <col min="9731" max="9731" width="12.625" style="2" customWidth="1"/>
    <col min="9732" max="9732" width="30.375" style="2" customWidth="1"/>
    <col min="9733" max="9733" width="4" style="2" customWidth="1"/>
    <col min="9734" max="9734" width="3.375" style="2" customWidth="1"/>
    <col min="9735" max="9735" width="2.875" style="2" customWidth="1"/>
    <col min="9736" max="9736" width="2.75" style="2" customWidth="1"/>
    <col min="9737" max="9737" width="19.875" style="2" customWidth="1"/>
    <col min="9738" max="9738" width="3.875" style="2" customWidth="1"/>
    <col min="9739" max="9739" width="4.25" style="2" customWidth="1"/>
    <col min="9740" max="9740" width="14.5" style="2" customWidth="1"/>
    <col min="9741" max="9741" width="4.375" style="2" customWidth="1"/>
    <col min="9742" max="9742" width="4.5" style="2" customWidth="1"/>
    <col min="9743" max="9743" width="14.75" style="2" customWidth="1"/>
    <col min="9744" max="9744" width="4.25" style="2" customWidth="1"/>
    <col min="9745" max="9745" width="8" style="2" customWidth="1"/>
    <col min="9746" max="9746" width="4" style="2" customWidth="1"/>
    <col min="9747" max="9984" width="9" style="2"/>
    <col min="9985" max="9985" width="3.875" style="2" customWidth="1"/>
    <col min="9986" max="9986" width="3.25" style="2" customWidth="1"/>
    <col min="9987" max="9987" width="12.625" style="2" customWidth="1"/>
    <col min="9988" max="9988" width="30.375" style="2" customWidth="1"/>
    <col min="9989" max="9989" width="4" style="2" customWidth="1"/>
    <col min="9990" max="9990" width="3.375" style="2" customWidth="1"/>
    <col min="9991" max="9991" width="2.875" style="2" customWidth="1"/>
    <col min="9992" max="9992" width="2.75" style="2" customWidth="1"/>
    <col min="9993" max="9993" width="19.875" style="2" customWidth="1"/>
    <col min="9994" max="9994" width="3.875" style="2" customWidth="1"/>
    <col min="9995" max="9995" width="4.25" style="2" customWidth="1"/>
    <col min="9996" max="9996" width="14.5" style="2" customWidth="1"/>
    <col min="9997" max="9997" width="4.375" style="2" customWidth="1"/>
    <col min="9998" max="9998" width="4.5" style="2" customWidth="1"/>
    <col min="9999" max="9999" width="14.75" style="2" customWidth="1"/>
    <col min="10000" max="10000" width="4.25" style="2" customWidth="1"/>
    <col min="10001" max="10001" width="8" style="2" customWidth="1"/>
    <col min="10002" max="10002" width="4" style="2" customWidth="1"/>
    <col min="10003" max="10240" width="9" style="2"/>
    <col min="10241" max="10241" width="3.875" style="2" customWidth="1"/>
    <col min="10242" max="10242" width="3.25" style="2" customWidth="1"/>
    <col min="10243" max="10243" width="12.625" style="2" customWidth="1"/>
    <col min="10244" max="10244" width="30.375" style="2" customWidth="1"/>
    <col min="10245" max="10245" width="4" style="2" customWidth="1"/>
    <col min="10246" max="10246" width="3.375" style="2" customWidth="1"/>
    <col min="10247" max="10247" width="2.875" style="2" customWidth="1"/>
    <col min="10248" max="10248" width="2.75" style="2" customWidth="1"/>
    <col min="10249" max="10249" width="19.875" style="2" customWidth="1"/>
    <col min="10250" max="10250" width="3.875" style="2" customWidth="1"/>
    <col min="10251" max="10251" width="4.25" style="2" customWidth="1"/>
    <col min="10252" max="10252" width="14.5" style="2" customWidth="1"/>
    <col min="10253" max="10253" width="4.375" style="2" customWidth="1"/>
    <col min="10254" max="10254" width="4.5" style="2" customWidth="1"/>
    <col min="10255" max="10255" width="14.75" style="2" customWidth="1"/>
    <col min="10256" max="10256" width="4.25" style="2" customWidth="1"/>
    <col min="10257" max="10257" width="8" style="2" customWidth="1"/>
    <col min="10258" max="10258" width="4" style="2" customWidth="1"/>
    <col min="10259" max="10496" width="9" style="2"/>
    <col min="10497" max="10497" width="3.875" style="2" customWidth="1"/>
    <col min="10498" max="10498" width="3.25" style="2" customWidth="1"/>
    <col min="10499" max="10499" width="12.625" style="2" customWidth="1"/>
    <col min="10500" max="10500" width="30.375" style="2" customWidth="1"/>
    <col min="10501" max="10501" width="4" style="2" customWidth="1"/>
    <col min="10502" max="10502" width="3.375" style="2" customWidth="1"/>
    <col min="10503" max="10503" width="2.875" style="2" customWidth="1"/>
    <col min="10504" max="10504" width="2.75" style="2" customWidth="1"/>
    <col min="10505" max="10505" width="19.875" style="2" customWidth="1"/>
    <col min="10506" max="10506" width="3.875" style="2" customWidth="1"/>
    <col min="10507" max="10507" width="4.25" style="2" customWidth="1"/>
    <col min="10508" max="10508" width="14.5" style="2" customWidth="1"/>
    <col min="10509" max="10509" width="4.375" style="2" customWidth="1"/>
    <col min="10510" max="10510" width="4.5" style="2" customWidth="1"/>
    <col min="10511" max="10511" width="14.75" style="2" customWidth="1"/>
    <col min="10512" max="10512" width="4.25" style="2" customWidth="1"/>
    <col min="10513" max="10513" width="8" style="2" customWidth="1"/>
    <col min="10514" max="10514" width="4" style="2" customWidth="1"/>
    <col min="10515" max="10752" width="9" style="2"/>
    <col min="10753" max="10753" width="3.875" style="2" customWidth="1"/>
    <col min="10754" max="10754" width="3.25" style="2" customWidth="1"/>
    <col min="10755" max="10755" width="12.625" style="2" customWidth="1"/>
    <col min="10756" max="10756" width="30.375" style="2" customWidth="1"/>
    <col min="10757" max="10757" width="4" style="2" customWidth="1"/>
    <col min="10758" max="10758" width="3.375" style="2" customWidth="1"/>
    <col min="10759" max="10759" width="2.875" style="2" customWidth="1"/>
    <col min="10760" max="10760" width="2.75" style="2" customWidth="1"/>
    <col min="10761" max="10761" width="19.875" style="2" customWidth="1"/>
    <col min="10762" max="10762" width="3.875" style="2" customWidth="1"/>
    <col min="10763" max="10763" width="4.25" style="2" customWidth="1"/>
    <col min="10764" max="10764" width="14.5" style="2" customWidth="1"/>
    <col min="10765" max="10765" width="4.375" style="2" customWidth="1"/>
    <col min="10766" max="10766" width="4.5" style="2" customWidth="1"/>
    <col min="10767" max="10767" width="14.75" style="2" customWidth="1"/>
    <col min="10768" max="10768" width="4.25" style="2" customWidth="1"/>
    <col min="10769" max="10769" width="8" style="2" customWidth="1"/>
    <col min="10770" max="10770" width="4" style="2" customWidth="1"/>
    <col min="10771" max="11008" width="9" style="2"/>
    <col min="11009" max="11009" width="3.875" style="2" customWidth="1"/>
    <col min="11010" max="11010" width="3.25" style="2" customWidth="1"/>
    <col min="11011" max="11011" width="12.625" style="2" customWidth="1"/>
    <col min="11012" max="11012" width="30.375" style="2" customWidth="1"/>
    <col min="11013" max="11013" width="4" style="2" customWidth="1"/>
    <col min="11014" max="11014" width="3.375" style="2" customWidth="1"/>
    <col min="11015" max="11015" width="2.875" style="2" customWidth="1"/>
    <col min="11016" max="11016" width="2.75" style="2" customWidth="1"/>
    <col min="11017" max="11017" width="19.875" style="2" customWidth="1"/>
    <col min="11018" max="11018" width="3.875" style="2" customWidth="1"/>
    <col min="11019" max="11019" width="4.25" style="2" customWidth="1"/>
    <col min="11020" max="11020" width="14.5" style="2" customWidth="1"/>
    <col min="11021" max="11021" width="4.375" style="2" customWidth="1"/>
    <col min="11022" max="11022" width="4.5" style="2" customWidth="1"/>
    <col min="11023" max="11023" width="14.75" style="2" customWidth="1"/>
    <col min="11024" max="11024" width="4.25" style="2" customWidth="1"/>
    <col min="11025" max="11025" width="8" style="2" customWidth="1"/>
    <col min="11026" max="11026" width="4" style="2" customWidth="1"/>
    <col min="11027" max="11264" width="9" style="2"/>
    <col min="11265" max="11265" width="3.875" style="2" customWidth="1"/>
    <col min="11266" max="11266" width="3.25" style="2" customWidth="1"/>
    <col min="11267" max="11267" width="12.625" style="2" customWidth="1"/>
    <col min="11268" max="11268" width="30.375" style="2" customWidth="1"/>
    <col min="11269" max="11269" width="4" style="2" customWidth="1"/>
    <col min="11270" max="11270" width="3.375" style="2" customWidth="1"/>
    <col min="11271" max="11271" width="2.875" style="2" customWidth="1"/>
    <col min="11272" max="11272" width="2.75" style="2" customWidth="1"/>
    <col min="11273" max="11273" width="19.875" style="2" customWidth="1"/>
    <col min="11274" max="11274" width="3.875" style="2" customWidth="1"/>
    <col min="11275" max="11275" width="4.25" style="2" customWidth="1"/>
    <col min="11276" max="11276" width="14.5" style="2" customWidth="1"/>
    <col min="11277" max="11277" width="4.375" style="2" customWidth="1"/>
    <col min="11278" max="11278" width="4.5" style="2" customWidth="1"/>
    <col min="11279" max="11279" width="14.75" style="2" customWidth="1"/>
    <col min="11280" max="11280" width="4.25" style="2" customWidth="1"/>
    <col min="11281" max="11281" width="8" style="2" customWidth="1"/>
    <col min="11282" max="11282" width="4" style="2" customWidth="1"/>
    <col min="11283" max="11520" width="9" style="2"/>
    <col min="11521" max="11521" width="3.875" style="2" customWidth="1"/>
    <col min="11522" max="11522" width="3.25" style="2" customWidth="1"/>
    <col min="11523" max="11523" width="12.625" style="2" customWidth="1"/>
    <col min="11524" max="11524" width="30.375" style="2" customWidth="1"/>
    <col min="11525" max="11525" width="4" style="2" customWidth="1"/>
    <col min="11526" max="11526" width="3.375" style="2" customWidth="1"/>
    <col min="11527" max="11527" width="2.875" style="2" customWidth="1"/>
    <col min="11528" max="11528" width="2.75" style="2" customWidth="1"/>
    <col min="11529" max="11529" width="19.875" style="2" customWidth="1"/>
    <col min="11530" max="11530" width="3.875" style="2" customWidth="1"/>
    <col min="11531" max="11531" width="4.25" style="2" customWidth="1"/>
    <col min="11532" max="11532" width="14.5" style="2" customWidth="1"/>
    <col min="11533" max="11533" width="4.375" style="2" customWidth="1"/>
    <col min="11534" max="11534" width="4.5" style="2" customWidth="1"/>
    <col min="11535" max="11535" width="14.75" style="2" customWidth="1"/>
    <col min="11536" max="11536" width="4.25" style="2" customWidth="1"/>
    <col min="11537" max="11537" width="8" style="2" customWidth="1"/>
    <col min="11538" max="11538" width="4" style="2" customWidth="1"/>
    <col min="11539" max="11776" width="9" style="2"/>
    <col min="11777" max="11777" width="3.875" style="2" customWidth="1"/>
    <col min="11778" max="11778" width="3.25" style="2" customWidth="1"/>
    <col min="11779" max="11779" width="12.625" style="2" customWidth="1"/>
    <col min="11780" max="11780" width="30.375" style="2" customWidth="1"/>
    <col min="11781" max="11781" width="4" style="2" customWidth="1"/>
    <col min="11782" max="11782" width="3.375" style="2" customWidth="1"/>
    <col min="11783" max="11783" width="2.875" style="2" customWidth="1"/>
    <col min="11784" max="11784" width="2.75" style="2" customWidth="1"/>
    <col min="11785" max="11785" width="19.875" style="2" customWidth="1"/>
    <col min="11786" max="11786" width="3.875" style="2" customWidth="1"/>
    <col min="11787" max="11787" width="4.25" style="2" customWidth="1"/>
    <col min="11788" max="11788" width="14.5" style="2" customWidth="1"/>
    <col min="11789" max="11789" width="4.375" style="2" customWidth="1"/>
    <col min="11790" max="11790" width="4.5" style="2" customWidth="1"/>
    <col min="11791" max="11791" width="14.75" style="2" customWidth="1"/>
    <col min="11792" max="11792" width="4.25" style="2" customWidth="1"/>
    <col min="11793" max="11793" width="8" style="2" customWidth="1"/>
    <col min="11794" max="11794" width="4" style="2" customWidth="1"/>
    <col min="11795" max="12032" width="9" style="2"/>
    <col min="12033" max="12033" width="3.875" style="2" customWidth="1"/>
    <col min="12034" max="12034" width="3.25" style="2" customWidth="1"/>
    <col min="12035" max="12035" width="12.625" style="2" customWidth="1"/>
    <col min="12036" max="12036" width="30.375" style="2" customWidth="1"/>
    <col min="12037" max="12037" width="4" style="2" customWidth="1"/>
    <col min="12038" max="12038" width="3.375" style="2" customWidth="1"/>
    <col min="12039" max="12039" width="2.875" style="2" customWidth="1"/>
    <col min="12040" max="12040" width="2.75" style="2" customWidth="1"/>
    <col min="12041" max="12041" width="19.875" style="2" customWidth="1"/>
    <col min="12042" max="12042" width="3.875" style="2" customWidth="1"/>
    <col min="12043" max="12043" width="4.25" style="2" customWidth="1"/>
    <col min="12044" max="12044" width="14.5" style="2" customWidth="1"/>
    <col min="12045" max="12045" width="4.375" style="2" customWidth="1"/>
    <col min="12046" max="12046" width="4.5" style="2" customWidth="1"/>
    <col min="12047" max="12047" width="14.75" style="2" customWidth="1"/>
    <col min="12048" max="12048" width="4.25" style="2" customWidth="1"/>
    <col min="12049" max="12049" width="8" style="2" customWidth="1"/>
    <col min="12050" max="12050" width="4" style="2" customWidth="1"/>
    <col min="12051" max="12288" width="9" style="2"/>
    <col min="12289" max="12289" width="3.875" style="2" customWidth="1"/>
    <col min="12290" max="12290" width="3.25" style="2" customWidth="1"/>
    <col min="12291" max="12291" width="12.625" style="2" customWidth="1"/>
    <col min="12292" max="12292" width="30.375" style="2" customWidth="1"/>
    <col min="12293" max="12293" width="4" style="2" customWidth="1"/>
    <col min="12294" max="12294" width="3.375" style="2" customWidth="1"/>
    <col min="12295" max="12295" width="2.875" style="2" customWidth="1"/>
    <col min="12296" max="12296" width="2.75" style="2" customWidth="1"/>
    <col min="12297" max="12297" width="19.875" style="2" customWidth="1"/>
    <col min="12298" max="12298" width="3.875" style="2" customWidth="1"/>
    <col min="12299" max="12299" width="4.25" style="2" customWidth="1"/>
    <col min="12300" max="12300" width="14.5" style="2" customWidth="1"/>
    <col min="12301" max="12301" width="4.375" style="2" customWidth="1"/>
    <col min="12302" max="12302" width="4.5" style="2" customWidth="1"/>
    <col min="12303" max="12303" width="14.75" style="2" customWidth="1"/>
    <col min="12304" max="12304" width="4.25" style="2" customWidth="1"/>
    <col min="12305" max="12305" width="8" style="2" customWidth="1"/>
    <col min="12306" max="12306" width="4" style="2" customWidth="1"/>
    <col min="12307" max="12544" width="9" style="2"/>
    <col min="12545" max="12545" width="3.875" style="2" customWidth="1"/>
    <col min="12546" max="12546" width="3.25" style="2" customWidth="1"/>
    <col min="12547" max="12547" width="12.625" style="2" customWidth="1"/>
    <col min="12548" max="12548" width="30.375" style="2" customWidth="1"/>
    <col min="12549" max="12549" width="4" style="2" customWidth="1"/>
    <col min="12550" max="12550" width="3.375" style="2" customWidth="1"/>
    <col min="12551" max="12551" width="2.875" style="2" customWidth="1"/>
    <col min="12552" max="12552" width="2.75" style="2" customWidth="1"/>
    <col min="12553" max="12553" width="19.875" style="2" customWidth="1"/>
    <col min="12554" max="12554" width="3.875" style="2" customWidth="1"/>
    <col min="12555" max="12555" width="4.25" style="2" customWidth="1"/>
    <col min="12556" max="12556" width="14.5" style="2" customWidth="1"/>
    <col min="12557" max="12557" width="4.375" style="2" customWidth="1"/>
    <col min="12558" max="12558" width="4.5" style="2" customWidth="1"/>
    <col min="12559" max="12559" width="14.75" style="2" customWidth="1"/>
    <col min="12560" max="12560" width="4.25" style="2" customWidth="1"/>
    <col min="12561" max="12561" width="8" style="2" customWidth="1"/>
    <col min="12562" max="12562" width="4" style="2" customWidth="1"/>
    <col min="12563" max="12800" width="9" style="2"/>
    <col min="12801" max="12801" width="3.875" style="2" customWidth="1"/>
    <col min="12802" max="12802" width="3.25" style="2" customWidth="1"/>
    <col min="12803" max="12803" width="12.625" style="2" customWidth="1"/>
    <col min="12804" max="12804" width="30.375" style="2" customWidth="1"/>
    <col min="12805" max="12805" width="4" style="2" customWidth="1"/>
    <col min="12806" max="12806" width="3.375" style="2" customWidth="1"/>
    <col min="12807" max="12807" width="2.875" style="2" customWidth="1"/>
    <col min="12808" max="12808" width="2.75" style="2" customWidth="1"/>
    <col min="12809" max="12809" width="19.875" style="2" customWidth="1"/>
    <col min="12810" max="12810" width="3.875" style="2" customWidth="1"/>
    <col min="12811" max="12811" width="4.25" style="2" customWidth="1"/>
    <col min="12812" max="12812" width="14.5" style="2" customWidth="1"/>
    <col min="12813" max="12813" width="4.375" style="2" customWidth="1"/>
    <col min="12814" max="12814" width="4.5" style="2" customWidth="1"/>
    <col min="12815" max="12815" width="14.75" style="2" customWidth="1"/>
    <col min="12816" max="12816" width="4.25" style="2" customWidth="1"/>
    <col min="12817" max="12817" width="8" style="2" customWidth="1"/>
    <col min="12818" max="12818" width="4" style="2" customWidth="1"/>
    <col min="12819" max="13056" width="9" style="2"/>
    <col min="13057" max="13057" width="3.875" style="2" customWidth="1"/>
    <col min="13058" max="13058" width="3.25" style="2" customWidth="1"/>
    <col min="13059" max="13059" width="12.625" style="2" customWidth="1"/>
    <col min="13060" max="13060" width="30.375" style="2" customWidth="1"/>
    <col min="13061" max="13061" width="4" style="2" customWidth="1"/>
    <col min="13062" max="13062" width="3.375" style="2" customWidth="1"/>
    <col min="13063" max="13063" width="2.875" style="2" customWidth="1"/>
    <col min="13064" max="13064" width="2.75" style="2" customWidth="1"/>
    <col min="13065" max="13065" width="19.875" style="2" customWidth="1"/>
    <col min="13066" max="13066" width="3.875" style="2" customWidth="1"/>
    <col min="13067" max="13067" width="4.25" style="2" customWidth="1"/>
    <col min="13068" max="13068" width="14.5" style="2" customWidth="1"/>
    <col min="13069" max="13069" width="4.375" style="2" customWidth="1"/>
    <col min="13070" max="13070" width="4.5" style="2" customWidth="1"/>
    <col min="13071" max="13071" width="14.75" style="2" customWidth="1"/>
    <col min="13072" max="13072" width="4.25" style="2" customWidth="1"/>
    <col min="13073" max="13073" width="8" style="2" customWidth="1"/>
    <col min="13074" max="13074" width="4" style="2" customWidth="1"/>
    <col min="13075" max="13312" width="9" style="2"/>
    <col min="13313" max="13313" width="3.875" style="2" customWidth="1"/>
    <col min="13314" max="13314" width="3.25" style="2" customWidth="1"/>
    <col min="13315" max="13315" width="12.625" style="2" customWidth="1"/>
    <col min="13316" max="13316" width="30.375" style="2" customWidth="1"/>
    <col min="13317" max="13317" width="4" style="2" customWidth="1"/>
    <col min="13318" max="13318" width="3.375" style="2" customWidth="1"/>
    <col min="13319" max="13319" width="2.875" style="2" customWidth="1"/>
    <col min="13320" max="13320" width="2.75" style="2" customWidth="1"/>
    <col min="13321" max="13321" width="19.875" style="2" customWidth="1"/>
    <col min="13322" max="13322" width="3.875" style="2" customWidth="1"/>
    <col min="13323" max="13323" width="4.25" style="2" customWidth="1"/>
    <col min="13324" max="13324" width="14.5" style="2" customWidth="1"/>
    <col min="13325" max="13325" width="4.375" style="2" customWidth="1"/>
    <col min="13326" max="13326" width="4.5" style="2" customWidth="1"/>
    <col min="13327" max="13327" width="14.75" style="2" customWidth="1"/>
    <col min="13328" max="13328" width="4.25" style="2" customWidth="1"/>
    <col min="13329" max="13329" width="8" style="2" customWidth="1"/>
    <col min="13330" max="13330" width="4" style="2" customWidth="1"/>
    <col min="13331" max="13568" width="9" style="2"/>
    <col min="13569" max="13569" width="3.875" style="2" customWidth="1"/>
    <col min="13570" max="13570" width="3.25" style="2" customWidth="1"/>
    <col min="13571" max="13571" width="12.625" style="2" customWidth="1"/>
    <col min="13572" max="13572" width="30.375" style="2" customWidth="1"/>
    <col min="13573" max="13573" width="4" style="2" customWidth="1"/>
    <col min="13574" max="13574" width="3.375" style="2" customWidth="1"/>
    <col min="13575" max="13575" width="2.875" style="2" customWidth="1"/>
    <col min="13576" max="13576" width="2.75" style="2" customWidth="1"/>
    <col min="13577" max="13577" width="19.875" style="2" customWidth="1"/>
    <col min="13578" max="13578" width="3.875" style="2" customWidth="1"/>
    <col min="13579" max="13579" width="4.25" style="2" customWidth="1"/>
    <col min="13580" max="13580" width="14.5" style="2" customWidth="1"/>
    <col min="13581" max="13581" width="4.375" style="2" customWidth="1"/>
    <col min="13582" max="13582" width="4.5" style="2" customWidth="1"/>
    <col min="13583" max="13583" width="14.75" style="2" customWidth="1"/>
    <col min="13584" max="13584" width="4.25" style="2" customWidth="1"/>
    <col min="13585" max="13585" width="8" style="2" customWidth="1"/>
    <col min="13586" max="13586" width="4" style="2" customWidth="1"/>
    <col min="13587" max="13824" width="9" style="2"/>
    <col min="13825" max="13825" width="3.875" style="2" customWidth="1"/>
    <col min="13826" max="13826" width="3.25" style="2" customWidth="1"/>
    <col min="13827" max="13827" width="12.625" style="2" customWidth="1"/>
    <col min="13828" max="13828" width="30.375" style="2" customWidth="1"/>
    <col min="13829" max="13829" width="4" style="2" customWidth="1"/>
    <col min="13830" max="13830" width="3.375" style="2" customWidth="1"/>
    <col min="13831" max="13831" width="2.875" style="2" customWidth="1"/>
    <col min="13832" max="13832" width="2.75" style="2" customWidth="1"/>
    <col min="13833" max="13833" width="19.875" style="2" customWidth="1"/>
    <col min="13834" max="13834" width="3.875" style="2" customWidth="1"/>
    <col min="13835" max="13835" width="4.25" style="2" customWidth="1"/>
    <col min="13836" max="13836" width="14.5" style="2" customWidth="1"/>
    <col min="13837" max="13837" width="4.375" style="2" customWidth="1"/>
    <col min="13838" max="13838" width="4.5" style="2" customWidth="1"/>
    <col min="13839" max="13839" width="14.75" style="2" customWidth="1"/>
    <col min="13840" max="13840" width="4.25" style="2" customWidth="1"/>
    <col min="13841" max="13841" width="8" style="2" customWidth="1"/>
    <col min="13842" max="13842" width="4" style="2" customWidth="1"/>
    <col min="13843" max="14080" width="9" style="2"/>
    <col min="14081" max="14081" width="3.875" style="2" customWidth="1"/>
    <col min="14082" max="14082" width="3.25" style="2" customWidth="1"/>
    <col min="14083" max="14083" width="12.625" style="2" customWidth="1"/>
    <col min="14084" max="14084" width="30.375" style="2" customWidth="1"/>
    <col min="14085" max="14085" width="4" style="2" customWidth="1"/>
    <col min="14086" max="14086" width="3.375" style="2" customWidth="1"/>
    <col min="14087" max="14087" width="2.875" style="2" customWidth="1"/>
    <col min="14088" max="14088" width="2.75" style="2" customWidth="1"/>
    <col min="14089" max="14089" width="19.875" style="2" customWidth="1"/>
    <col min="14090" max="14090" width="3.875" style="2" customWidth="1"/>
    <col min="14091" max="14091" width="4.25" style="2" customWidth="1"/>
    <col min="14092" max="14092" width="14.5" style="2" customWidth="1"/>
    <col min="14093" max="14093" width="4.375" style="2" customWidth="1"/>
    <col min="14094" max="14094" width="4.5" style="2" customWidth="1"/>
    <col min="14095" max="14095" width="14.75" style="2" customWidth="1"/>
    <col min="14096" max="14096" width="4.25" style="2" customWidth="1"/>
    <col min="14097" max="14097" width="8" style="2" customWidth="1"/>
    <col min="14098" max="14098" width="4" style="2" customWidth="1"/>
    <col min="14099" max="14336" width="9" style="2"/>
    <col min="14337" max="14337" width="3.875" style="2" customWidth="1"/>
    <col min="14338" max="14338" width="3.25" style="2" customWidth="1"/>
    <col min="14339" max="14339" width="12.625" style="2" customWidth="1"/>
    <col min="14340" max="14340" width="30.375" style="2" customWidth="1"/>
    <col min="14341" max="14341" width="4" style="2" customWidth="1"/>
    <col min="14342" max="14342" width="3.375" style="2" customWidth="1"/>
    <col min="14343" max="14343" width="2.875" style="2" customWidth="1"/>
    <col min="14344" max="14344" width="2.75" style="2" customWidth="1"/>
    <col min="14345" max="14345" width="19.875" style="2" customWidth="1"/>
    <col min="14346" max="14346" width="3.875" style="2" customWidth="1"/>
    <col min="14347" max="14347" width="4.25" style="2" customWidth="1"/>
    <col min="14348" max="14348" width="14.5" style="2" customWidth="1"/>
    <col min="14349" max="14349" width="4.375" style="2" customWidth="1"/>
    <col min="14350" max="14350" width="4.5" style="2" customWidth="1"/>
    <col min="14351" max="14351" width="14.75" style="2" customWidth="1"/>
    <col min="14352" max="14352" width="4.25" style="2" customWidth="1"/>
    <col min="14353" max="14353" width="8" style="2" customWidth="1"/>
    <col min="14354" max="14354" width="4" style="2" customWidth="1"/>
    <col min="14355" max="14592" width="9" style="2"/>
    <col min="14593" max="14593" width="3.875" style="2" customWidth="1"/>
    <col min="14594" max="14594" width="3.25" style="2" customWidth="1"/>
    <col min="14595" max="14595" width="12.625" style="2" customWidth="1"/>
    <col min="14596" max="14596" width="30.375" style="2" customWidth="1"/>
    <col min="14597" max="14597" width="4" style="2" customWidth="1"/>
    <col min="14598" max="14598" width="3.375" style="2" customWidth="1"/>
    <col min="14599" max="14599" width="2.875" style="2" customWidth="1"/>
    <col min="14600" max="14600" width="2.75" style="2" customWidth="1"/>
    <col min="14601" max="14601" width="19.875" style="2" customWidth="1"/>
    <col min="14602" max="14602" width="3.875" style="2" customWidth="1"/>
    <col min="14603" max="14603" width="4.25" style="2" customWidth="1"/>
    <col min="14604" max="14604" width="14.5" style="2" customWidth="1"/>
    <col min="14605" max="14605" width="4.375" style="2" customWidth="1"/>
    <col min="14606" max="14606" width="4.5" style="2" customWidth="1"/>
    <col min="14607" max="14607" width="14.75" style="2" customWidth="1"/>
    <col min="14608" max="14608" width="4.25" style="2" customWidth="1"/>
    <col min="14609" max="14609" width="8" style="2" customWidth="1"/>
    <col min="14610" max="14610" width="4" style="2" customWidth="1"/>
    <col min="14611" max="14848" width="9" style="2"/>
    <col min="14849" max="14849" width="3.875" style="2" customWidth="1"/>
    <col min="14850" max="14850" width="3.25" style="2" customWidth="1"/>
    <col min="14851" max="14851" width="12.625" style="2" customWidth="1"/>
    <col min="14852" max="14852" width="30.375" style="2" customWidth="1"/>
    <col min="14853" max="14853" width="4" style="2" customWidth="1"/>
    <col min="14854" max="14854" width="3.375" style="2" customWidth="1"/>
    <col min="14855" max="14855" width="2.875" style="2" customWidth="1"/>
    <col min="14856" max="14856" width="2.75" style="2" customWidth="1"/>
    <col min="14857" max="14857" width="19.875" style="2" customWidth="1"/>
    <col min="14858" max="14858" width="3.875" style="2" customWidth="1"/>
    <col min="14859" max="14859" width="4.25" style="2" customWidth="1"/>
    <col min="14860" max="14860" width="14.5" style="2" customWidth="1"/>
    <col min="14861" max="14861" width="4.375" style="2" customWidth="1"/>
    <col min="14862" max="14862" width="4.5" style="2" customWidth="1"/>
    <col min="14863" max="14863" width="14.75" style="2" customWidth="1"/>
    <col min="14864" max="14864" width="4.25" style="2" customWidth="1"/>
    <col min="14865" max="14865" width="8" style="2" customWidth="1"/>
    <col min="14866" max="14866" width="4" style="2" customWidth="1"/>
    <col min="14867" max="15104" width="9" style="2"/>
    <col min="15105" max="15105" width="3.875" style="2" customWidth="1"/>
    <col min="15106" max="15106" width="3.25" style="2" customWidth="1"/>
    <col min="15107" max="15107" width="12.625" style="2" customWidth="1"/>
    <col min="15108" max="15108" width="30.375" style="2" customWidth="1"/>
    <col min="15109" max="15109" width="4" style="2" customWidth="1"/>
    <col min="15110" max="15110" width="3.375" style="2" customWidth="1"/>
    <col min="15111" max="15111" width="2.875" style="2" customWidth="1"/>
    <col min="15112" max="15112" width="2.75" style="2" customWidth="1"/>
    <col min="15113" max="15113" width="19.875" style="2" customWidth="1"/>
    <col min="15114" max="15114" width="3.875" style="2" customWidth="1"/>
    <col min="15115" max="15115" width="4.25" style="2" customWidth="1"/>
    <col min="15116" max="15116" width="14.5" style="2" customWidth="1"/>
    <col min="15117" max="15117" width="4.375" style="2" customWidth="1"/>
    <col min="15118" max="15118" width="4.5" style="2" customWidth="1"/>
    <col min="15119" max="15119" width="14.75" style="2" customWidth="1"/>
    <col min="15120" max="15120" width="4.25" style="2" customWidth="1"/>
    <col min="15121" max="15121" width="8" style="2" customWidth="1"/>
    <col min="15122" max="15122" width="4" style="2" customWidth="1"/>
    <col min="15123" max="15360" width="9" style="2"/>
    <col min="15361" max="15361" width="3.875" style="2" customWidth="1"/>
    <col min="15362" max="15362" width="3.25" style="2" customWidth="1"/>
    <col min="15363" max="15363" width="12.625" style="2" customWidth="1"/>
    <col min="15364" max="15364" width="30.375" style="2" customWidth="1"/>
    <col min="15365" max="15365" width="4" style="2" customWidth="1"/>
    <col min="15366" max="15366" width="3.375" style="2" customWidth="1"/>
    <col min="15367" max="15367" width="2.875" style="2" customWidth="1"/>
    <col min="15368" max="15368" width="2.75" style="2" customWidth="1"/>
    <col min="15369" max="15369" width="19.875" style="2" customWidth="1"/>
    <col min="15370" max="15370" width="3.875" style="2" customWidth="1"/>
    <col min="15371" max="15371" width="4.25" style="2" customWidth="1"/>
    <col min="15372" max="15372" width="14.5" style="2" customWidth="1"/>
    <col min="15373" max="15373" width="4.375" style="2" customWidth="1"/>
    <col min="15374" max="15374" width="4.5" style="2" customWidth="1"/>
    <col min="15375" max="15375" width="14.75" style="2" customWidth="1"/>
    <col min="15376" max="15376" width="4.25" style="2" customWidth="1"/>
    <col min="15377" max="15377" width="8" style="2" customWidth="1"/>
    <col min="15378" max="15378" width="4" style="2" customWidth="1"/>
    <col min="15379" max="15616" width="9" style="2"/>
    <col min="15617" max="15617" width="3.875" style="2" customWidth="1"/>
    <col min="15618" max="15618" width="3.25" style="2" customWidth="1"/>
    <col min="15619" max="15619" width="12.625" style="2" customWidth="1"/>
    <col min="15620" max="15620" width="30.375" style="2" customWidth="1"/>
    <col min="15621" max="15621" width="4" style="2" customWidth="1"/>
    <col min="15622" max="15622" width="3.375" style="2" customWidth="1"/>
    <col min="15623" max="15623" width="2.875" style="2" customWidth="1"/>
    <col min="15624" max="15624" width="2.75" style="2" customWidth="1"/>
    <col min="15625" max="15625" width="19.875" style="2" customWidth="1"/>
    <col min="15626" max="15626" width="3.875" style="2" customWidth="1"/>
    <col min="15627" max="15627" width="4.25" style="2" customWidth="1"/>
    <col min="15628" max="15628" width="14.5" style="2" customWidth="1"/>
    <col min="15629" max="15629" width="4.375" style="2" customWidth="1"/>
    <col min="15630" max="15630" width="4.5" style="2" customWidth="1"/>
    <col min="15631" max="15631" width="14.75" style="2" customWidth="1"/>
    <col min="15632" max="15632" width="4.25" style="2" customWidth="1"/>
    <col min="15633" max="15633" width="8" style="2" customWidth="1"/>
    <col min="15634" max="15634" width="4" style="2" customWidth="1"/>
    <col min="15635" max="15872" width="9" style="2"/>
    <col min="15873" max="15873" width="3.875" style="2" customWidth="1"/>
    <col min="15874" max="15874" width="3.25" style="2" customWidth="1"/>
    <col min="15875" max="15875" width="12.625" style="2" customWidth="1"/>
    <col min="15876" max="15876" width="30.375" style="2" customWidth="1"/>
    <col min="15877" max="15877" width="4" style="2" customWidth="1"/>
    <col min="15878" max="15878" width="3.375" style="2" customWidth="1"/>
    <col min="15879" max="15879" width="2.875" style="2" customWidth="1"/>
    <col min="15880" max="15880" width="2.75" style="2" customWidth="1"/>
    <col min="15881" max="15881" width="19.875" style="2" customWidth="1"/>
    <col min="15882" max="15882" width="3.875" style="2" customWidth="1"/>
    <col min="15883" max="15883" width="4.25" style="2" customWidth="1"/>
    <col min="15884" max="15884" width="14.5" style="2" customWidth="1"/>
    <col min="15885" max="15885" width="4.375" style="2" customWidth="1"/>
    <col min="15886" max="15886" width="4.5" style="2" customWidth="1"/>
    <col min="15887" max="15887" width="14.75" style="2" customWidth="1"/>
    <col min="15888" max="15888" width="4.25" style="2" customWidth="1"/>
    <col min="15889" max="15889" width="8" style="2" customWidth="1"/>
    <col min="15890" max="15890" width="4" style="2" customWidth="1"/>
    <col min="15891" max="16128" width="9" style="2"/>
    <col min="16129" max="16129" width="3.875" style="2" customWidth="1"/>
    <col min="16130" max="16130" width="3.25" style="2" customWidth="1"/>
    <col min="16131" max="16131" width="12.625" style="2" customWidth="1"/>
    <col min="16132" max="16132" width="30.375" style="2" customWidth="1"/>
    <col min="16133" max="16133" width="4" style="2" customWidth="1"/>
    <col min="16134" max="16134" width="3.375" style="2" customWidth="1"/>
    <col min="16135" max="16135" width="2.875" style="2" customWidth="1"/>
    <col min="16136" max="16136" width="2.75" style="2" customWidth="1"/>
    <col min="16137" max="16137" width="19.875" style="2" customWidth="1"/>
    <col min="16138" max="16138" width="3.875" style="2" customWidth="1"/>
    <col min="16139" max="16139" width="4.25" style="2" customWidth="1"/>
    <col min="16140" max="16140" width="14.5" style="2" customWidth="1"/>
    <col min="16141" max="16141" width="4.375" style="2" customWidth="1"/>
    <col min="16142" max="16142" width="4.5" style="2" customWidth="1"/>
    <col min="16143" max="16143" width="14.75" style="2" customWidth="1"/>
    <col min="16144" max="16144" width="4.25" style="2" customWidth="1"/>
    <col min="16145" max="16145" width="8" style="2" customWidth="1"/>
    <col min="16146" max="16146" width="4" style="2" customWidth="1"/>
    <col min="16147" max="16384" width="9" style="2"/>
  </cols>
  <sheetData>
    <row r="1" spans="1:18" ht="27.75" customHeight="1" thickBot="1">
      <c r="A1" s="463"/>
      <c r="B1" s="463"/>
      <c r="C1" s="463"/>
      <c r="D1" s="464" t="s">
        <v>147</v>
      </c>
      <c r="E1" s="464"/>
      <c r="F1" s="464"/>
      <c r="G1" s="464"/>
      <c r="H1" s="464"/>
      <c r="I1" s="464"/>
      <c r="J1" s="464"/>
      <c r="K1" s="464"/>
      <c r="L1" s="464"/>
      <c r="M1" s="464"/>
      <c r="R1" s="165"/>
    </row>
    <row r="2" spans="1:18" ht="15.75" customHeight="1" thickBot="1">
      <c r="A2" s="465" t="str">
        <f>"令和"&amp;" "&amp;申告書項目入力票!N1&amp;" "&amp;"年度"</f>
        <v>令和 5 年度</v>
      </c>
      <c r="B2" s="465"/>
      <c r="C2" s="465"/>
      <c r="M2" s="466" t="s">
        <v>148</v>
      </c>
      <c r="N2" s="467"/>
      <c r="O2" s="467"/>
      <c r="P2" s="468"/>
      <c r="Q2" s="42"/>
      <c r="R2" s="462" t="s">
        <v>220</v>
      </c>
    </row>
    <row r="3" spans="1:18" ht="17.25" customHeight="1">
      <c r="A3" s="466" t="s">
        <v>149</v>
      </c>
      <c r="B3" s="467"/>
      <c r="C3" s="468"/>
      <c r="D3" s="35"/>
      <c r="M3" s="469" t="str">
        <f>申告書!D13</f>
        <v xml:space="preserve">  </v>
      </c>
      <c r="N3" s="470"/>
      <c r="O3" s="470"/>
      <c r="P3" s="471"/>
      <c r="Q3" s="44" t="s">
        <v>150</v>
      </c>
      <c r="R3" s="462"/>
    </row>
    <row r="4" spans="1:18" ht="3" customHeight="1">
      <c r="A4" s="45"/>
      <c r="C4" s="47"/>
      <c r="M4" s="472"/>
      <c r="N4" s="473"/>
      <c r="O4" s="473"/>
      <c r="P4" s="474"/>
      <c r="Q4" s="48"/>
      <c r="R4" s="462"/>
    </row>
    <row r="5" spans="1:18" ht="12" customHeight="1" thickBot="1">
      <c r="A5" s="478">
        <f>申告書!M4</f>
        <v>0</v>
      </c>
      <c r="B5" s="479"/>
      <c r="C5" s="480"/>
      <c r="D5" s="52"/>
      <c r="E5" s="99"/>
      <c r="F5" s="100"/>
      <c r="G5" s="52"/>
      <c r="H5" s="52"/>
      <c r="I5" s="52"/>
      <c r="J5" s="52"/>
      <c r="K5" s="52"/>
      <c r="L5" s="52"/>
      <c r="M5" s="475"/>
      <c r="N5" s="476"/>
      <c r="O5" s="476"/>
      <c r="P5" s="477"/>
      <c r="Q5" s="53" t="s">
        <v>181</v>
      </c>
      <c r="R5" s="462"/>
    </row>
    <row r="6" spans="1:18" ht="27" customHeight="1">
      <c r="A6" s="481" t="s">
        <v>152</v>
      </c>
      <c r="B6" s="483" t="s">
        <v>153</v>
      </c>
      <c r="C6" s="492" t="s">
        <v>154</v>
      </c>
      <c r="D6" s="495" t="s">
        <v>155</v>
      </c>
      <c r="E6" s="498" t="s">
        <v>156</v>
      </c>
      <c r="F6" s="499" t="s">
        <v>157</v>
      </c>
      <c r="G6" s="500"/>
      <c r="H6" s="501"/>
      <c r="I6" s="495" t="s">
        <v>158</v>
      </c>
      <c r="J6" s="498" t="s">
        <v>159</v>
      </c>
      <c r="K6" s="508" t="s">
        <v>160</v>
      </c>
      <c r="L6" s="492" t="s">
        <v>161</v>
      </c>
      <c r="M6" s="511" t="s">
        <v>162</v>
      </c>
      <c r="N6" s="512"/>
      <c r="O6" s="492" t="s">
        <v>163</v>
      </c>
      <c r="P6" s="515" t="s">
        <v>164</v>
      </c>
      <c r="Q6" s="486" t="s">
        <v>165</v>
      </c>
      <c r="R6" s="462"/>
    </row>
    <row r="7" spans="1:18" ht="23.25" customHeight="1">
      <c r="A7" s="482"/>
      <c r="B7" s="484"/>
      <c r="C7" s="493"/>
      <c r="D7" s="496"/>
      <c r="E7" s="418"/>
      <c r="F7" s="502" t="s">
        <v>166</v>
      </c>
      <c r="G7" s="505" t="s">
        <v>167</v>
      </c>
      <c r="H7" s="505" t="s">
        <v>168</v>
      </c>
      <c r="I7" s="496"/>
      <c r="J7" s="418"/>
      <c r="K7" s="509"/>
      <c r="L7" s="493"/>
      <c r="M7" s="513"/>
      <c r="N7" s="514"/>
      <c r="O7" s="493"/>
      <c r="P7" s="503"/>
      <c r="Q7" s="487"/>
      <c r="R7" s="462"/>
    </row>
    <row r="8" spans="1:18">
      <c r="A8" s="482"/>
      <c r="B8" s="484"/>
      <c r="C8" s="493"/>
      <c r="D8" s="496"/>
      <c r="E8" s="418"/>
      <c r="F8" s="503"/>
      <c r="G8" s="506"/>
      <c r="H8" s="506"/>
      <c r="I8" s="496"/>
      <c r="J8" s="418"/>
      <c r="K8" s="509"/>
      <c r="L8" s="493"/>
      <c r="M8" s="489" t="s">
        <v>169</v>
      </c>
      <c r="N8" s="489" t="s">
        <v>170</v>
      </c>
      <c r="O8" s="493"/>
      <c r="P8" s="503"/>
      <c r="Q8" s="487"/>
      <c r="R8" s="462"/>
    </row>
    <row r="9" spans="1:18" ht="7.5" customHeight="1">
      <c r="A9" s="482"/>
      <c r="B9" s="484"/>
      <c r="C9" s="493"/>
      <c r="D9" s="496"/>
      <c r="E9" s="418"/>
      <c r="F9" s="503"/>
      <c r="G9" s="506"/>
      <c r="H9" s="506"/>
      <c r="I9" s="496"/>
      <c r="J9" s="418"/>
      <c r="K9" s="509"/>
      <c r="L9" s="493"/>
      <c r="M9" s="490"/>
      <c r="N9" s="490"/>
      <c r="O9" s="493"/>
      <c r="P9" s="503"/>
      <c r="Q9" s="487"/>
      <c r="R9" s="462"/>
    </row>
    <row r="10" spans="1:18" ht="3" hidden="1" customHeight="1">
      <c r="A10" s="482"/>
      <c r="B10" s="485"/>
      <c r="C10" s="494"/>
      <c r="D10" s="497"/>
      <c r="E10" s="419"/>
      <c r="F10" s="504"/>
      <c r="G10" s="507"/>
      <c r="H10" s="507"/>
      <c r="I10" s="497"/>
      <c r="J10" s="419"/>
      <c r="K10" s="510"/>
      <c r="L10" s="494"/>
      <c r="M10" s="491"/>
      <c r="N10" s="491"/>
      <c r="O10" s="494"/>
      <c r="P10" s="504"/>
      <c r="Q10" s="488"/>
      <c r="R10" s="462"/>
    </row>
    <row r="11" spans="1:18" ht="21.75" customHeight="1">
      <c r="A11" s="55" t="s">
        <v>171</v>
      </c>
      <c r="B11" s="56"/>
      <c r="C11" s="62" t="s">
        <v>117</v>
      </c>
      <c r="D11" s="58"/>
      <c r="E11" s="59"/>
      <c r="F11" s="59"/>
      <c r="G11" s="59"/>
      <c r="H11" s="59"/>
      <c r="I11" s="69"/>
      <c r="J11" s="59"/>
      <c r="K11" s="62"/>
      <c r="L11" s="62" t="s">
        <v>118</v>
      </c>
      <c r="M11" s="62"/>
      <c r="N11" s="62"/>
      <c r="O11" s="62" t="s">
        <v>118</v>
      </c>
      <c r="P11" s="114"/>
      <c r="Q11" s="102"/>
      <c r="R11" s="462"/>
    </row>
    <row r="12" spans="1:18" ht="21.75" customHeight="1">
      <c r="A12" s="65" t="s">
        <v>172</v>
      </c>
      <c r="B12" s="73"/>
      <c r="C12" s="57" t="s">
        <v>117</v>
      </c>
      <c r="D12" s="67"/>
      <c r="E12" s="68"/>
      <c r="F12" s="68"/>
      <c r="G12" s="68"/>
      <c r="H12" s="68"/>
      <c r="I12" s="194"/>
      <c r="J12" s="68"/>
      <c r="K12" s="57"/>
      <c r="L12" s="57" t="s">
        <v>118</v>
      </c>
      <c r="M12" s="57"/>
      <c r="N12" s="57"/>
      <c r="O12" s="57" t="s">
        <v>118</v>
      </c>
      <c r="P12" s="115"/>
      <c r="Q12" s="72"/>
      <c r="R12" s="462"/>
    </row>
    <row r="13" spans="1:18" ht="21.75" customHeight="1">
      <c r="A13" s="65" t="s">
        <v>173</v>
      </c>
      <c r="B13" s="73"/>
      <c r="C13" s="57" t="s">
        <v>117</v>
      </c>
      <c r="D13" s="67"/>
      <c r="E13" s="68"/>
      <c r="F13" s="68"/>
      <c r="G13" s="68"/>
      <c r="H13" s="68"/>
      <c r="I13" s="69"/>
      <c r="J13" s="68"/>
      <c r="K13" s="57"/>
      <c r="L13" s="57" t="s">
        <v>118</v>
      </c>
      <c r="M13" s="57"/>
      <c r="N13" s="57"/>
      <c r="O13" s="57" t="s">
        <v>118</v>
      </c>
      <c r="P13" s="115"/>
      <c r="Q13" s="72"/>
      <c r="R13" s="462"/>
    </row>
    <row r="14" spans="1:18" ht="21.75" customHeight="1">
      <c r="A14" s="65" t="s">
        <v>121</v>
      </c>
      <c r="B14" s="73"/>
      <c r="C14" s="57" t="s">
        <v>117</v>
      </c>
      <c r="D14" s="67"/>
      <c r="E14" s="68"/>
      <c r="F14" s="68"/>
      <c r="G14" s="68"/>
      <c r="H14" s="68"/>
      <c r="I14" s="69"/>
      <c r="J14" s="68"/>
      <c r="K14" s="57"/>
      <c r="L14" s="57" t="s">
        <v>118</v>
      </c>
      <c r="M14" s="57"/>
      <c r="N14" s="57"/>
      <c r="O14" s="57" t="s">
        <v>118</v>
      </c>
      <c r="P14" s="115"/>
      <c r="Q14" s="72"/>
    </row>
    <row r="15" spans="1:18" ht="21.75" customHeight="1">
      <c r="A15" s="65" t="s">
        <v>122</v>
      </c>
      <c r="B15" s="73"/>
      <c r="C15" s="57" t="s">
        <v>117</v>
      </c>
      <c r="D15" s="67"/>
      <c r="E15" s="68"/>
      <c r="F15" s="68"/>
      <c r="G15" s="68"/>
      <c r="H15" s="68"/>
      <c r="I15" s="69"/>
      <c r="J15" s="68"/>
      <c r="K15" s="57"/>
      <c r="L15" s="57" t="s">
        <v>118</v>
      </c>
      <c r="M15" s="57"/>
      <c r="N15" s="57"/>
      <c r="O15" s="57" t="s">
        <v>118</v>
      </c>
      <c r="P15" s="115"/>
      <c r="Q15" s="72"/>
    </row>
    <row r="16" spans="1:18" ht="21.75" customHeight="1">
      <c r="A16" s="65" t="s">
        <v>123</v>
      </c>
      <c r="B16" s="73"/>
      <c r="C16" s="57" t="s">
        <v>117</v>
      </c>
      <c r="D16" s="67"/>
      <c r="E16" s="68"/>
      <c r="F16" s="68"/>
      <c r="G16" s="68"/>
      <c r="H16" s="68"/>
      <c r="I16" s="103"/>
      <c r="J16" s="68"/>
      <c r="K16" s="57"/>
      <c r="L16" s="57" t="s">
        <v>118</v>
      </c>
      <c r="M16" s="57"/>
      <c r="N16" s="57"/>
      <c r="O16" s="57" t="s">
        <v>118</v>
      </c>
      <c r="P16" s="115"/>
      <c r="Q16" s="72"/>
    </row>
    <row r="17" spans="1:17" ht="21.75" customHeight="1">
      <c r="A17" s="65" t="s">
        <v>124</v>
      </c>
      <c r="B17" s="73"/>
      <c r="C17" s="57" t="s">
        <v>117</v>
      </c>
      <c r="D17" s="67"/>
      <c r="E17" s="68"/>
      <c r="F17" s="68"/>
      <c r="G17" s="68"/>
      <c r="H17" s="68"/>
      <c r="I17" s="103"/>
      <c r="J17" s="68"/>
      <c r="K17" s="57"/>
      <c r="L17" s="57" t="s">
        <v>118</v>
      </c>
      <c r="M17" s="57"/>
      <c r="N17" s="57"/>
      <c r="O17" s="57" t="s">
        <v>118</v>
      </c>
      <c r="P17" s="115"/>
      <c r="Q17" s="72"/>
    </row>
    <row r="18" spans="1:17" ht="21.75" customHeight="1">
      <c r="A18" s="65" t="s">
        <v>125</v>
      </c>
      <c r="B18" s="73"/>
      <c r="C18" s="57" t="s">
        <v>117</v>
      </c>
      <c r="D18" s="67"/>
      <c r="E18" s="68"/>
      <c r="F18" s="68"/>
      <c r="G18" s="68"/>
      <c r="H18" s="68"/>
      <c r="I18" s="103"/>
      <c r="J18" s="68"/>
      <c r="K18" s="57"/>
      <c r="L18" s="57" t="s">
        <v>118</v>
      </c>
      <c r="M18" s="57"/>
      <c r="N18" s="57"/>
      <c r="O18" s="57" t="s">
        <v>118</v>
      </c>
      <c r="P18" s="115"/>
      <c r="Q18" s="72"/>
    </row>
    <row r="19" spans="1:17" ht="21.75" customHeight="1">
      <c r="A19" s="65" t="s">
        <v>126</v>
      </c>
      <c r="B19" s="73"/>
      <c r="C19" s="57" t="s">
        <v>117</v>
      </c>
      <c r="D19" s="67"/>
      <c r="E19" s="68"/>
      <c r="F19" s="68"/>
      <c r="G19" s="68"/>
      <c r="H19" s="68"/>
      <c r="I19" s="103"/>
      <c r="J19" s="68"/>
      <c r="K19" s="57"/>
      <c r="L19" s="57" t="s">
        <v>118</v>
      </c>
      <c r="M19" s="57"/>
      <c r="N19" s="57"/>
      <c r="O19" s="57" t="s">
        <v>118</v>
      </c>
      <c r="P19" s="115"/>
      <c r="Q19" s="72"/>
    </row>
    <row r="20" spans="1:17" ht="21.75" customHeight="1">
      <c r="A20" s="65" t="s">
        <v>127</v>
      </c>
      <c r="B20" s="73"/>
      <c r="C20" s="57" t="s">
        <v>117</v>
      </c>
      <c r="D20" s="67"/>
      <c r="E20" s="68"/>
      <c r="F20" s="68"/>
      <c r="G20" s="68"/>
      <c r="H20" s="68"/>
      <c r="I20" s="103"/>
      <c r="J20" s="68"/>
      <c r="K20" s="57"/>
      <c r="L20" s="57" t="s">
        <v>118</v>
      </c>
      <c r="M20" s="57"/>
      <c r="N20" s="57"/>
      <c r="O20" s="57" t="s">
        <v>118</v>
      </c>
      <c r="P20" s="115"/>
      <c r="Q20" s="72"/>
    </row>
    <row r="21" spans="1:17" ht="21.75" customHeight="1">
      <c r="A21" s="65" t="s">
        <v>128</v>
      </c>
      <c r="B21" s="73"/>
      <c r="C21" s="57" t="s">
        <v>117</v>
      </c>
      <c r="D21" s="67"/>
      <c r="E21" s="68"/>
      <c r="F21" s="68"/>
      <c r="G21" s="68"/>
      <c r="H21" s="68"/>
      <c r="I21" s="103"/>
      <c r="J21" s="68"/>
      <c r="K21" s="57"/>
      <c r="L21" s="57" t="s">
        <v>118</v>
      </c>
      <c r="M21" s="57"/>
      <c r="N21" s="57"/>
      <c r="O21" s="57" t="s">
        <v>118</v>
      </c>
      <c r="P21" s="115"/>
      <c r="Q21" s="72"/>
    </row>
    <row r="22" spans="1:17" ht="21.75" customHeight="1">
      <c r="A22" s="65" t="s">
        <v>129</v>
      </c>
      <c r="B22" s="73"/>
      <c r="C22" s="57" t="s">
        <v>117</v>
      </c>
      <c r="D22" s="67"/>
      <c r="E22" s="68"/>
      <c r="F22" s="68"/>
      <c r="G22" s="68"/>
      <c r="H22" s="68"/>
      <c r="I22" s="103"/>
      <c r="J22" s="68"/>
      <c r="K22" s="57"/>
      <c r="L22" s="57" t="s">
        <v>118</v>
      </c>
      <c r="M22" s="57"/>
      <c r="N22" s="57"/>
      <c r="O22" s="57" t="s">
        <v>118</v>
      </c>
      <c r="P22" s="115"/>
      <c r="Q22" s="72"/>
    </row>
    <row r="23" spans="1:17" ht="21.75" customHeight="1">
      <c r="A23" s="65" t="s">
        <v>130</v>
      </c>
      <c r="B23" s="73"/>
      <c r="C23" s="57" t="s">
        <v>117</v>
      </c>
      <c r="D23" s="67"/>
      <c r="E23" s="68"/>
      <c r="F23" s="68"/>
      <c r="G23" s="68"/>
      <c r="H23" s="68"/>
      <c r="I23" s="103"/>
      <c r="J23" s="68"/>
      <c r="K23" s="57"/>
      <c r="L23" s="57" t="s">
        <v>118</v>
      </c>
      <c r="M23" s="57"/>
      <c r="N23" s="57"/>
      <c r="O23" s="57" t="s">
        <v>118</v>
      </c>
      <c r="P23" s="115"/>
      <c r="Q23" s="72"/>
    </row>
    <row r="24" spans="1:17" ht="21.75" customHeight="1">
      <c r="A24" s="65" t="s">
        <v>131</v>
      </c>
      <c r="B24" s="73"/>
      <c r="C24" s="57" t="s">
        <v>117</v>
      </c>
      <c r="D24" s="67"/>
      <c r="E24" s="68"/>
      <c r="F24" s="68"/>
      <c r="G24" s="68"/>
      <c r="H24" s="68"/>
      <c r="I24" s="103"/>
      <c r="J24" s="68"/>
      <c r="K24" s="57"/>
      <c r="L24" s="57" t="s">
        <v>118</v>
      </c>
      <c r="M24" s="57"/>
      <c r="N24" s="57"/>
      <c r="O24" s="57" t="s">
        <v>118</v>
      </c>
      <c r="P24" s="115"/>
      <c r="Q24" s="72"/>
    </row>
    <row r="25" spans="1:17" ht="21.75" customHeight="1">
      <c r="A25" s="65" t="s">
        <v>132</v>
      </c>
      <c r="B25" s="73"/>
      <c r="C25" s="57" t="s">
        <v>117</v>
      </c>
      <c r="D25" s="67"/>
      <c r="E25" s="68"/>
      <c r="F25" s="68"/>
      <c r="G25" s="68"/>
      <c r="H25" s="68"/>
      <c r="I25" s="103"/>
      <c r="J25" s="68"/>
      <c r="K25" s="57"/>
      <c r="L25" s="57" t="s">
        <v>118</v>
      </c>
      <c r="M25" s="57"/>
      <c r="N25" s="57"/>
      <c r="O25" s="57" t="s">
        <v>118</v>
      </c>
      <c r="P25" s="115"/>
      <c r="Q25" s="72"/>
    </row>
    <row r="26" spans="1:17" ht="21.75" customHeight="1">
      <c r="A26" s="65" t="s">
        <v>133</v>
      </c>
      <c r="B26" s="73"/>
      <c r="C26" s="57" t="s">
        <v>117</v>
      </c>
      <c r="D26" s="67"/>
      <c r="E26" s="68"/>
      <c r="F26" s="68"/>
      <c r="G26" s="68"/>
      <c r="H26" s="68"/>
      <c r="I26" s="103"/>
      <c r="J26" s="68"/>
      <c r="K26" s="57"/>
      <c r="L26" s="57" t="s">
        <v>118</v>
      </c>
      <c r="M26" s="57"/>
      <c r="N26" s="57"/>
      <c r="O26" s="57" t="s">
        <v>118</v>
      </c>
      <c r="P26" s="115"/>
      <c r="Q26" s="72"/>
    </row>
    <row r="27" spans="1:17" ht="21.75" customHeight="1">
      <c r="A27" s="65" t="s">
        <v>134</v>
      </c>
      <c r="B27" s="73"/>
      <c r="C27" s="57" t="s">
        <v>117</v>
      </c>
      <c r="D27" s="67"/>
      <c r="E27" s="68"/>
      <c r="F27" s="68"/>
      <c r="G27" s="68"/>
      <c r="H27" s="68"/>
      <c r="I27" s="103"/>
      <c r="J27" s="68"/>
      <c r="K27" s="57"/>
      <c r="L27" s="57" t="s">
        <v>118</v>
      </c>
      <c r="M27" s="57"/>
      <c r="N27" s="57"/>
      <c r="O27" s="57" t="s">
        <v>118</v>
      </c>
      <c r="P27" s="115"/>
      <c r="Q27" s="72"/>
    </row>
    <row r="28" spans="1:17" ht="21.75" customHeight="1">
      <c r="A28" s="65" t="s">
        <v>135</v>
      </c>
      <c r="B28" s="73"/>
      <c r="C28" s="57" t="s">
        <v>117</v>
      </c>
      <c r="D28" s="67"/>
      <c r="E28" s="68"/>
      <c r="F28" s="68"/>
      <c r="G28" s="68"/>
      <c r="H28" s="68"/>
      <c r="I28" s="103"/>
      <c r="J28" s="68"/>
      <c r="K28" s="57"/>
      <c r="L28" s="57" t="s">
        <v>118</v>
      </c>
      <c r="M28" s="57"/>
      <c r="N28" s="57"/>
      <c r="O28" s="57" t="s">
        <v>118</v>
      </c>
      <c r="P28" s="115"/>
      <c r="Q28" s="72"/>
    </row>
    <row r="29" spans="1:17" ht="21.75" customHeight="1">
      <c r="A29" s="65" t="s">
        <v>136</v>
      </c>
      <c r="B29" s="73"/>
      <c r="C29" s="57" t="s">
        <v>117</v>
      </c>
      <c r="D29" s="67"/>
      <c r="E29" s="68"/>
      <c r="F29" s="68"/>
      <c r="G29" s="68"/>
      <c r="H29" s="68"/>
      <c r="I29" s="103"/>
      <c r="J29" s="68"/>
      <c r="K29" s="57"/>
      <c r="L29" s="57" t="s">
        <v>118</v>
      </c>
      <c r="M29" s="57"/>
      <c r="N29" s="57"/>
      <c r="O29" s="57" t="s">
        <v>118</v>
      </c>
      <c r="P29" s="115"/>
      <c r="Q29" s="72"/>
    </row>
    <row r="30" spans="1:17" ht="21.75" customHeight="1" thickBot="1">
      <c r="A30" s="74" t="s">
        <v>137</v>
      </c>
      <c r="B30" s="75"/>
      <c r="C30" s="76" t="s">
        <v>117</v>
      </c>
      <c r="D30" s="77"/>
      <c r="E30" s="78"/>
      <c r="F30" s="79"/>
      <c r="G30" s="79"/>
      <c r="H30" s="79"/>
      <c r="I30" s="105"/>
      <c r="J30" s="79"/>
      <c r="K30" s="76"/>
      <c r="L30" s="57" t="s">
        <v>118</v>
      </c>
      <c r="M30" s="57"/>
      <c r="N30" s="57"/>
      <c r="O30" s="57" t="s">
        <v>118</v>
      </c>
      <c r="P30" s="116"/>
      <c r="Q30" s="83"/>
    </row>
    <row r="31" spans="1:17" ht="20.25" customHeight="1" thickBot="1">
      <c r="A31" s="36"/>
      <c r="D31" s="107" t="s">
        <v>182</v>
      </c>
      <c r="E31" s="108">
        <f>SUM(E11:E30)</f>
        <v>0</v>
      </c>
      <c r="F31" s="524"/>
      <c r="G31" s="524"/>
      <c r="H31" s="520"/>
      <c r="I31" s="109">
        <f>SUM(I11:I30)</f>
        <v>0</v>
      </c>
      <c r="J31" s="519"/>
      <c r="K31" s="520"/>
      <c r="L31" s="87">
        <f>SUM(L11:L30)</f>
        <v>0</v>
      </c>
      <c r="M31" s="519"/>
      <c r="N31" s="520"/>
      <c r="O31" s="88">
        <f>SUM(O11:O30)</f>
        <v>0</v>
      </c>
      <c r="P31" s="89"/>
    </row>
    <row r="32" spans="1:17" ht="19.5" customHeight="1">
      <c r="A32" s="40"/>
      <c r="D32" s="26"/>
      <c r="F32" s="36"/>
      <c r="G32" s="36"/>
      <c r="H32" s="36"/>
      <c r="I32" s="110"/>
      <c r="J32" s="36"/>
      <c r="K32" s="36"/>
      <c r="L32" s="91"/>
      <c r="M32" s="36"/>
      <c r="O32" s="91"/>
    </row>
    <row r="33" spans="1:15" ht="19.5" customHeight="1">
      <c r="A33" s="36"/>
      <c r="D33" s="92"/>
      <c r="F33" s="36"/>
      <c r="G33" s="36"/>
      <c r="H33" s="36"/>
      <c r="I33" s="110"/>
      <c r="J33" s="36"/>
      <c r="K33" s="36"/>
      <c r="M33" s="36"/>
    </row>
    <row r="34" spans="1:15">
      <c r="A34" s="36"/>
      <c r="D34" s="111" t="s">
        <v>183</v>
      </c>
      <c r="F34" s="523" t="s">
        <v>175</v>
      </c>
      <c r="G34" s="523"/>
      <c r="H34" s="523"/>
      <c r="I34" s="113">
        <f>I39+'増加(1) '!I38+'増加(2)'!I38</f>
        <v>0</v>
      </c>
      <c r="J34" s="523" t="s">
        <v>176</v>
      </c>
      <c r="K34" s="523"/>
      <c r="L34" s="113">
        <f>L39+'増加(1) '!L38+'増加(2)'!L38</f>
        <v>0</v>
      </c>
      <c r="M34" s="523" t="s">
        <v>177</v>
      </c>
      <c r="N34" s="523"/>
      <c r="O34" s="113">
        <f>O39+'増加(1) '!O38+'増加(2)'!O38</f>
        <v>0</v>
      </c>
    </row>
    <row r="35" spans="1:15">
      <c r="A35" s="36"/>
      <c r="F35" s="523" t="s">
        <v>178</v>
      </c>
      <c r="G35" s="523"/>
      <c r="H35" s="523"/>
      <c r="I35" s="113">
        <f>I40+'増加(1) '!I39+'増加(2)'!I39</f>
        <v>0</v>
      </c>
      <c r="J35" s="523" t="s">
        <v>179</v>
      </c>
      <c r="K35" s="523"/>
      <c r="L35" s="113">
        <f>L40+'増加(1) '!L39+'増加(2)'!L39</f>
        <v>0</v>
      </c>
      <c r="M35" s="523" t="s">
        <v>180</v>
      </c>
      <c r="N35" s="523"/>
      <c r="O35" s="113">
        <f>O40+'増加(1) '!O39+'増加(2)'!O39</f>
        <v>0</v>
      </c>
    </row>
    <row r="36" spans="1:15">
      <c r="A36" s="36"/>
      <c r="F36" s="36"/>
    </row>
    <row r="37" spans="1:15">
      <c r="F37" s="36"/>
      <c r="N37" s="97" t="s">
        <v>184</v>
      </c>
      <c r="O37" s="98">
        <f>I34+L34+O34+I35+L35+O35</f>
        <v>0</v>
      </c>
    </row>
    <row r="38" spans="1:15">
      <c r="F38" s="36"/>
    </row>
    <row r="39" spans="1:15" ht="18.75">
      <c r="D39" s="111" t="s">
        <v>139</v>
      </c>
      <c r="F39" s="522" t="s">
        <v>140</v>
      </c>
      <c r="G39" s="522"/>
      <c r="H39" s="522"/>
      <c r="I39" s="95">
        <f>SUMIFS(I11:I30,B11:B30,"1",G11:G30,申告書項目入力票!N1-1)+SUMIFS(I11:I30,B11:B30,"1",P11:P30,"3")</f>
        <v>0</v>
      </c>
      <c r="J39" s="523" t="s">
        <v>141</v>
      </c>
      <c r="K39" s="523"/>
      <c r="L39" s="96">
        <f>SUMIFS(I11:I30,B11:B30,"2",G11:G30,申告書項目入力票!N1-1)+SUMIFS(I11:I30,B11:B30,"2",P11:P30,"3")</f>
        <v>0</v>
      </c>
      <c r="M39" s="523" t="s">
        <v>142</v>
      </c>
      <c r="N39" s="523"/>
      <c r="O39" s="95">
        <f>SUMIFS(I11:I30,B11:B30,"3",G11:G30,申告書項目入力票!N1-1)+SUMIFS(I11:I30,B11:B30,"3",P11:P30,"3")</f>
        <v>0</v>
      </c>
    </row>
    <row r="40" spans="1:15" ht="18.75">
      <c r="F40" s="522" t="s">
        <v>143</v>
      </c>
      <c r="G40" s="522"/>
      <c r="H40" s="522"/>
      <c r="I40" s="95">
        <f>SUMIFS(I11:I30,B11:B30,"4",G11:G30,申告書項目入力票!N1-1)+SUMIFS(I11:I30,B11:B30,"4",P11:P30,"3")</f>
        <v>0</v>
      </c>
      <c r="J40" s="523" t="s">
        <v>144</v>
      </c>
      <c r="K40" s="523"/>
      <c r="L40" s="96">
        <f>SUMIFS(I11:I30,B11:B30,"5",G11:G30,申告書項目入力票!N1-1)+SUMIFS(I11:I30,B11:B30,"5",P11:P30,"3")</f>
        <v>0</v>
      </c>
      <c r="M40" s="523" t="s">
        <v>145</v>
      </c>
      <c r="N40" s="523"/>
      <c r="O40" s="96">
        <f>SUMIFS(I11:I30,B11:B30,"6",G11:G30,申告書項目入力票!N1-1)+SUMIFS(I11:I30,B11:B30,"6",P11:P30,"3")</f>
        <v>0</v>
      </c>
    </row>
    <row r="41" spans="1:15">
      <c r="D41" s="463"/>
      <c r="E41" s="463"/>
      <c r="G41" s="463"/>
      <c r="H41" s="463"/>
    </row>
    <row r="42" spans="1:15">
      <c r="D42" s="463"/>
      <c r="E42" s="463"/>
      <c r="G42" s="463"/>
      <c r="H42" s="463"/>
      <c r="N42" s="97" t="s">
        <v>184</v>
      </c>
      <c r="O42" s="98">
        <f>I39+L39+O39+I40+L40+O40</f>
        <v>0</v>
      </c>
    </row>
    <row r="43" spans="1:15">
      <c r="F43" s="36"/>
    </row>
    <row r="44" spans="1:15" ht="18.75">
      <c r="F44" s="522" t="s">
        <v>140</v>
      </c>
      <c r="G44" s="522"/>
      <c r="H44" s="522"/>
      <c r="I44" s="185">
        <f>SUMIF($B$11:$B$30,1,$I$11:$I$30)-I39</f>
        <v>0</v>
      </c>
      <c r="J44" s="523" t="s">
        <v>141</v>
      </c>
      <c r="K44" s="523"/>
      <c r="L44" s="96">
        <f>SUMIF($B$11:$B$30,2,$I$11:$I$30)-L39</f>
        <v>0</v>
      </c>
      <c r="M44" s="523" t="s">
        <v>142</v>
      </c>
      <c r="N44" s="523"/>
      <c r="O44" s="96">
        <f>SUMIF($B$11:$B$30,3,$I$11:$I$30)-O39</f>
        <v>0</v>
      </c>
    </row>
    <row r="45" spans="1:15" ht="18.75">
      <c r="F45" s="522" t="s">
        <v>143</v>
      </c>
      <c r="G45" s="522"/>
      <c r="H45" s="522"/>
      <c r="I45" s="95">
        <f>SUMIF($B$11:$B$30,4,$I$11:$I$30)-I40</f>
        <v>0</v>
      </c>
      <c r="J45" s="523" t="s">
        <v>144</v>
      </c>
      <c r="K45" s="523"/>
      <c r="L45" s="96">
        <f>SUMIF($B$11:$B$30,5,$I$11:$I$30)-L40</f>
        <v>0</v>
      </c>
      <c r="M45" s="523" t="s">
        <v>145</v>
      </c>
      <c r="N45" s="523"/>
      <c r="O45" s="96">
        <f>SUMIF($B$11:$B$30,6,$I$11:$I$30)-O40</f>
        <v>0</v>
      </c>
    </row>
    <row r="48" spans="1:15" ht="18.75">
      <c r="F48" s="522" t="s">
        <v>140</v>
      </c>
      <c r="G48" s="522"/>
      <c r="H48" s="522"/>
      <c r="I48" s="185">
        <f>I44+'増加(1) '!I43+'増加(2)'!I43</f>
        <v>0</v>
      </c>
      <c r="J48" s="523" t="s">
        <v>141</v>
      </c>
      <c r="K48" s="523"/>
      <c r="L48" s="96">
        <f>L44+'増加(1) '!L43+'増加(2)'!L43</f>
        <v>0</v>
      </c>
      <c r="M48" s="523" t="s">
        <v>142</v>
      </c>
      <c r="N48" s="523"/>
      <c r="O48" s="96">
        <f>O44+'増加(1) '!O43+'増加(2)'!O43</f>
        <v>0</v>
      </c>
    </row>
    <row r="49" spans="6:15" ht="18.75">
      <c r="F49" s="522" t="s">
        <v>143</v>
      </c>
      <c r="G49" s="522"/>
      <c r="H49" s="522"/>
      <c r="I49" s="95">
        <f>I45+'増加(1) '!I44+'増加(2)'!I44</f>
        <v>0</v>
      </c>
      <c r="J49" s="523" t="s">
        <v>144</v>
      </c>
      <c r="K49" s="523"/>
      <c r="L49" s="96">
        <f>L45+'増加(1) '!L44+'増加(2)'!L44</f>
        <v>0</v>
      </c>
      <c r="M49" s="523" t="s">
        <v>145</v>
      </c>
      <c r="N49" s="523"/>
      <c r="O49" s="96">
        <f>O45+'増加(2)'!O44+'増加(1) '!O44</f>
        <v>0</v>
      </c>
    </row>
  </sheetData>
  <sheetProtection sheet="1" selectLockedCells="1"/>
  <mergeCells count="58">
    <mergeCell ref="F49:H49"/>
    <mergeCell ref="J49:K49"/>
    <mergeCell ref="M49:N49"/>
    <mergeCell ref="F45:H45"/>
    <mergeCell ref="J45:K45"/>
    <mergeCell ref="M45:N45"/>
    <mergeCell ref="F48:H48"/>
    <mergeCell ref="J48:K48"/>
    <mergeCell ref="M48:N48"/>
    <mergeCell ref="F44:H44"/>
    <mergeCell ref="J44:K44"/>
    <mergeCell ref="M44:N44"/>
    <mergeCell ref="D42:E42"/>
    <mergeCell ref="G42:H42"/>
    <mergeCell ref="F35:H35"/>
    <mergeCell ref="J35:K35"/>
    <mergeCell ref="M35:N35"/>
    <mergeCell ref="F39:H39"/>
    <mergeCell ref="J39:K39"/>
    <mergeCell ref="M39:N39"/>
    <mergeCell ref="F40:H40"/>
    <mergeCell ref="J40:K40"/>
    <mergeCell ref="M40:N40"/>
    <mergeCell ref="D41:E41"/>
    <mergeCell ref="G41:H41"/>
    <mergeCell ref="F31:H31"/>
    <mergeCell ref="J31:K31"/>
    <mergeCell ref="M31:N31"/>
    <mergeCell ref="F34:H34"/>
    <mergeCell ref="J34:K34"/>
    <mergeCell ref="M34:N34"/>
    <mergeCell ref="K6:K10"/>
    <mergeCell ref="L6:L10"/>
    <mergeCell ref="M6:N7"/>
    <mergeCell ref="O6:O10"/>
    <mergeCell ref="P6:P10"/>
    <mergeCell ref="F6:H6"/>
    <mergeCell ref="I6:I10"/>
    <mergeCell ref="J6:J10"/>
    <mergeCell ref="F7:F10"/>
    <mergeCell ref="G7:G10"/>
    <mergeCell ref="H7:H10"/>
    <mergeCell ref="R2:R13"/>
    <mergeCell ref="A1:C1"/>
    <mergeCell ref="D1:M1"/>
    <mergeCell ref="A2:C2"/>
    <mergeCell ref="M2:P2"/>
    <mergeCell ref="A3:C3"/>
    <mergeCell ref="M3:P5"/>
    <mergeCell ref="A5:C5"/>
    <mergeCell ref="A6:A10"/>
    <mergeCell ref="B6:B10"/>
    <mergeCell ref="Q6:Q10"/>
    <mergeCell ref="M8:M10"/>
    <mergeCell ref="N8:N10"/>
    <mergeCell ref="C6:C10"/>
    <mergeCell ref="D6:D10"/>
    <mergeCell ref="E6:E10"/>
  </mergeCells>
  <phoneticPr fontId="11"/>
  <dataValidations count="4">
    <dataValidation type="whole" imeMode="off" allowBlank="1" showInputMessage="1" showErrorMessage="1" error="1～6を入力してください" sqref="B11:B30 IX11:IX30 ST11:ST30 ACP11:ACP30 AML11:AML30 AWH11:AWH30 BGD11:BGD30 BPZ11:BPZ30 BZV11:BZV30 CJR11:CJR30 CTN11:CTN30 DDJ11:DDJ30 DNF11:DNF30 DXB11:DXB30 EGX11:EGX30 EQT11:EQT30 FAP11:FAP30 FKL11:FKL30 FUH11:FUH30 GED11:GED30 GNZ11:GNZ30 GXV11:GXV30 HHR11:HHR30 HRN11:HRN30 IBJ11:IBJ30 ILF11:ILF30 IVB11:IVB30 JEX11:JEX30 JOT11:JOT30 JYP11:JYP30 KIL11:KIL30 KSH11:KSH30 LCD11:LCD30 LLZ11:LLZ30 LVV11:LVV30 MFR11:MFR30 MPN11:MPN30 MZJ11:MZJ30 NJF11:NJF30 NTB11:NTB30 OCX11:OCX30 OMT11:OMT30 OWP11:OWP30 PGL11:PGL30 PQH11:PQH30 QAD11:QAD30 QJZ11:QJZ30 QTV11:QTV30 RDR11:RDR30 RNN11:RNN30 RXJ11:RXJ30 SHF11:SHF30 SRB11:SRB30 TAX11:TAX30 TKT11:TKT30 TUP11:TUP30 UEL11:UEL30 UOH11:UOH30 UYD11:UYD30 VHZ11:VHZ30 VRV11:VRV30 WBR11:WBR30 WLN11:WLN30 WVJ11:WVJ30 B65547:B65566 IX65547:IX65566 ST65547:ST65566 ACP65547:ACP65566 AML65547:AML65566 AWH65547:AWH65566 BGD65547:BGD65566 BPZ65547:BPZ65566 BZV65547:BZV65566 CJR65547:CJR65566 CTN65547:CTN65566 DDJ65547:DDJ65566 DNF65547:DNF65566 DXB65547:DXB65566 EGX65547:EGX65566 EQT65547:EQT65566 FAP65547:FAP65566 FKL65547:FKL65566 FUH65547:FUH65566 GED65547:GED65566 GNZ65547:GNZ65566 GXV65547:GXV65566 HHR65547:HHR65566 HRN65547:HRN65566 IBJ65547:IBJ65566 ILF65547:ILF65566 IVB65547:IVB65566 JEX65547:JEX65566 JOT65547:JOT65566 JYP65547:JYP65566 KIL65547:KIL65566 KSH65547:KSH65566 LCD65547:LCD65566 LLZ65547:LLZ65566 LVV65547:LVV65566 MFR65547:MFR65566 MPN65547:MPN65566 MZJ65547:MZJ65566 NJF65547:NJF65566 NTB65547:NTB65566 OCX65547:OCX65566 OMT65547:OMT65566 OWP65547:OWP65566 PGL65547:PGL65566 PQH65547:PQH65566 QAD65547:QAD65566 QJZ65547:QJZ65566 QTV65547:QTV65566 RDR65547:RDR65566 RNN65547:RNN65566 RXJ65547:RXJ65566 SHF65547:SHF65566 SRB65547:SRB65566 TAX65547:TAX65566 TKT65547:TKT65566 TUP65547:TUP65566 UEL65547:UEL65566 UOH65547:UOH65566 UYD65547:UYD65566 VHZ65547:VHZ65566 VRV65547:VRV65566 WBR65547:WBR65566 WLN65547:WLN65566 WVJ65547:WVJ65566 B131083:B131102 IX131083:IX131102 ST131083:ST131102 ACP131083:ACP131102 AML131083:AML131102 AWH131083:AWH131102 BGD131083:BGD131102 BPZ131083:BPZ131102 BZV131083:BZV131102 CJR131083:CJR131102 CTN131083:CTN131102 DDJ131083:DDJ131102 DNF131083:DNF131102 DXB131083:DXB131102 EGX131083:EGX131102 EQT131083:EQT131102 FAP131083:FAP131102 FKL131083:FKL131102 FUH131083:FUH131102 GED131083:GED131102 GNZ131083:GNZ131102 GXV131083:GXV131102 HHR131083:HHR131102 HRN131083:HRN131102 IBJ131083:IBJ131102 ILF131083:ILF131102 IVB131083:IVB131102 JEX131083:JEX131102 JOT131083:JOT131102 JYP131083:JYP131102 KIL131083:KIL131102 KSH131083:KSH131102 LCD131083:LCD131102 LLZ131083:LLZ131102 LVV131083:LVV131102 MFR131083:MFR131102 MPN131083:MPN131102 MZJ131083:MZJ131102 NJF131083:NJF131102 NTB131083:NTB131102 OCX131083:OCX131102 OMT131083:OMT131102 OWP131083:OWP131102 PGL131083:PGL131102 PQH131083:PQH131102 QAD131083:QAD131102 QJZ131083:QJZ131102 QTV131083:QTV131102 RDR131083:RDR131102 RNN131083:RNN131102 RXJ131083:RXJ131102 SHF131083:SHF131102 SRB131083:SRB131102 TAX131083:TAX131102 TKT131083:TKT131102 TUP131083:TUP131102 UEL131083:UEL131102 UOH131083:UOH131102 UYD131083:UYD131102 VHZ131083:VHZ131102 VRV131083:VRV131102 WBR131083:WBR131102 WLN131083:WLN131102 WVJ131083:WVJ131102 B196619:B196638 IX196619:IX196638 ST196619:ST196638 ACP196619:ACP196638 AML196619:AML196638 AWH196619:AWH196638 BGD196619:BGD196638 BPZ196619:BPZ196638 BZV196619:BZV196638 CJR196619:CJR196638 CTN196619:CTN196638 DDJ196619:DDJ196638 DNF196619:DNF196638 DXB196619:DXB196638 EGX196619:EGX196638 EQT196619:EQT196638 FAP196619:FAP196638 FKL196619:FKL196638 FUH196619:FUH196638 GED196619:GED196638 GNZ196619:GNZ196638 GXV196619:GXV196638 HHR196619:HHR196638 HRN196619:HRN196638 IBJ196619:IBJ196638 ILF196619:ILF196638 IVB196619:IVB196638 JEX196619:JEX196638 JOT196619:JOT196638 JYP196619:JYP196638 KIL196619:KIL196638 KSH196619:KSH196638 LCD196619:LCD196638 LLZ196619:LLZ196638 LVV196619:LVV196638 MFR196619:MFR196638 MPN196619:MPN196638 MZJ196619:MZJ196638 NJF196619:NJF196638 NTB196619:NTB196638 OCX196619:OCX196638 OMT196619:OMT196638 OWP196619:OWP196638 PGL196619:PGL196638 PQH196619:PQH196638 QAD196619:QAD196638 QJZ196619:QJZ196638 QTV196619:QTV196638 RDR196619:RDR196638 RNN196619:RNN196638 RXJ196619:RXJ196638 SHF196619:SHF196638 SRB196619:SRB196638 TAX196619:TAX196638 TKT196619:TKT196638 TUP196619:TUP196638 UEL196619:UEL196638 UOH196619:UOH196638 UYD196619:UYD196638 VHZ196619:VHZ196638 VRV196619:VRV196638 WBR196619:WBR196638 WLN196619:WLN196638 WVJ196619:WVJ196638 B262155:B262174 IX262155:IX262174 ST262155:ST262174 ACP262155:ACP262174 AML262155:AML262174 AWH262155:AWH262174 BGD262155:BGD262174 BPZ262155:BPZ262174 BZV262155:BZV262174 CJR262155:CJR262174 CTN262155:CTN262174 DDJ262155:DDJ262174 DNF262155:DNF262174 DXB262155:DXB262174 EGX262155:EGX262174 EQT262155:EQT262174 FAP262155:FAP262174 FKL262155:FKL262174 FUH262155:FUH262174 GED262155:GED262174 GNZ262155:GNZ262174 GXV262155:GXV262174 HHR262155:HHR262174 HRN262155:HRN262174 IBJ262155:IBJ262174 ILF262155:ILF262174 IVB262155:IVB262174 JEX262155:JEX262174 JOT262155:JOT262174 JYP262155:JYP262174 KIL262155:KIL262174 KSH262155:KSH262174 LCD262155:LCD262174 LLZ262155:LLZ262174 LVV262155:LVV262174 MFR262155:MFR262174 MPN262155:MPN262174 MZJ262155:MZJ262174 NJF262155:NJF262174 NTB262155:NTB262174 OCX262155:OCX262174 OMT262155:OMT262174 OWP262155:OWP262174 PGL262155:PGL262174 PQH262155:PQH262174 QAD262155:QAD262174 QJZ262155:QJZ262174 QTV262155:QTV262174 RDR262155:RDR262174 RNN262155:RNN262174 RXJ262155:RXJ262174 SHF262155:SHF262174 SRB262155:SRB262174 TAX262155:TAX262174 TKT262155:TKT262174 TUP262155:TUP262174 UEL262155:UEL262174 UOH262155:UOH262174 UYD262155:UYD262174 VHZ262155:VHZ262174 VRV262155:VRV262174 WBR262155:WBR262174 WLN262155:WLN262174 WVJ262155:WVJ262174 B327691:B327710 IX327691:IX327710 ST327691:ST327710 ACP327691:ACP327710 AML327691:AML327710 AWH327691:AWH327710 BGD327691:BGD327710 BPZ327691:BPZ327710 BZV327691:BZV327710 CJR327691:CJR327710 CTN327691:CTN327710 DDJ327691:DDJ327710 DNF327691:DNF327710 DXB327691:DXB327710 EGX327691:EGX327710 EQT327691:EQT327710 FAP327691:FAP327710 FKL327691:FKL327710 FUH327691:FUH327710 GED327691:GED327710 GNZ327691:GNZ327710 GXV327691:GXV327710 HHR327691:HHR327710 HRN327691:HRN327710 IBJ327691:IBJ327710 ILF327691:ILF327710 IVB327691:IVB327710 JEX327691:JEX327710 JOT327691:JOT327710 JYP327691:JYP327710 KIL327691:KIL327710 KSH327691:KSH327710 LCD327691:LCD327710 LLZ327691:LLZ327710 LVV327691:LVV327710 MFR327691:MFR327710 MPN327691:MPN327710 MZJ327691:MZJ327710 NJF327691:NJF327710 NTB327691:NTB327710 OCX327691:OCX327710 OMT327691:OMT327710 OWP327691:OWP327710 PGL327691:PGL327710 PQH327691:PQH327710 QAD327691:QAD327710 QJZ327691:QJZ327710 QTV327691:QTV327710 RDR327691:RDR327710 RNN327691:RNN327710 RXJ327691:RXJ327710 SHF327691:SHF327710 SRB327691:SRB327710 TAX327691:TAX327710 TKT327691:TKT327710 TUP327691:TUP327710 UEL327691:UEL327710 UOH327691:UOH327710 UYD327691:UYD327710 VHZ327691:VHZ327710 VRV327691:VRV327710 WBR327691:WBR327710 WLN327691:WLN327710 WVJ327691:WVJ327710 B393227:B393246 IX393227:IX393246 ST393227:ST393246 ACP393227:ACP393246 AML393227:AML393246 AWH393227:AWH393246 BGD393227:BGD393246 BPZ393227:BPZ393246 BZV393227:BZV393246 CJR393227:CJR393246 CTN393227:CTN393246 DDJ393227:DDJ393246 DNF393227:DNF393246 DXB393227:DXB393246 EGX393227:EGX393246 EQT393227:EQT393246 FAP393227:FAP393246 FKL393227:FKL393246 FUH393227:FUH393246 GED393227:GED393246 GNZ393227:GNZ393246 GXV393227:GXV393246 HHR393227:HHR393246 HRN393227:HRN393246 IBJ393227:IBJ393246 ILF393227:ILF393246 IVB393227:IVB393246 JEX393227:JEX393246 JOT393227:JOT393246 JYP393227:JYP393246 KIL393227:KIL393246 KSH393227:KSH393246 LCD393227:LCD393246 LLZ393227:LLZ393246 LVV393227:LVV393246 MFR393227:MFR393246 MPN393227:MPN393246 MZJ393227:MZJ393246 NJF393227:NJF393246 NTB393227:NTB393246 OCX393227:OCX393246 OMT393227:OMT393246 OWP393227:OWP393246 PGL393227:PGL393246 PQH393227:PQH393246 QAD393227:QAD393246 QJZ393227:QJZ393246 QTV393227:QTV393246 RDR393227:RDR393246 RNN393227:RNN393246 RXJ393227:RXJ393246 SHF393227:SHF393246 SRB393227:SRB393246 TAX393227:TAX393246 TKT393227:TKT393246 TUP393227:TUP393246 UEL393227:UEL393246 UOH393227:UOH393246 UYD393227:UYD393246 VHZ393227:VHZ393246 VRV393227:VRV393246 WBR393227:WBR393246 WLN393227:WLN393246 WVJ393227:WVJ393246 B458763:B458782 IX458763:IX458782 ST458763:ST458782 ACP458763:ACP458782 AML458763:AML458782 AWH458763:AWH458782 BGD458763:BGD458782 BPZ458763:BPZ458782 BZV458763:BZV458782 CJR458763:CJR458782 CTN458763:CTN458782 DDJ458763:DDJ458782 DNF458763:DNF458782 DXB458763:DXB458782 EGX458763:EGX458782 EQT458763:EQT458782 FAP458763:FAP458782 FKL458763:FKL458782 FUH458763:FUH458782 GED458763:GED458782 GNZ458763:GNZ458782 GXV458763:GXV458782 HHR458763:HHR458782 HRN458763:HRN458782 IBJ458763:IBJ458782 ILF458763:ILF458782 IVB458763:IVB458782 JEX458763:JEX458782 JOT458763:JOT458782 JYP458763:JYP458782 KIL458763:KIL458782 KSH458763:KSH458782 LCD458763:LCD458782 LLZ458763:LLZ458782 LVV458763:LVV458782 MFR458763:MFR458782 MPN458763:MPN458782 MZJ458763:MZJ458782 NJF458763:NJF458782 NTB458763:NTB458782 OCX458763:OCX458782 OMT458763:OMT458782 OWP458763:OWP458782 PGL458763:PGL458782 PQH458763:PQH458782 QAD458763:QAD458782 QJZ458763:QJZ458782 QTV458763:QTV458782 RDR458763:RDR458782 RNN458763:RNN458782 RXJ458763:RXJ458782 SHF458763:SHF458782 SRB458763:SRB458782 TAX458763:TAX458782 TKT458763:TKT458782 TUP458763:TUP458782 UEL458763:UEL458782 UOH458763:UOH458782 UYD458763:UYD458782 VHZ458763:VHZ458782 VRV458763:VRV458782 WBR458763:WBR458782 WLN458763:WLN458782 WVJ458763:WVJ458782 B524299:B524318 IX524299:IX524318 ST524299:ST524318 ACP524299:ACP524318 AML524299:AML524318 AWH524299:AWH524318 BGD524299:BGD524318 BPZ524299:BPZ524318 BZV524299:BZV524318 CJR524299:CJR524318 CTN524299:CTN524318 DDJ524299:DDJ524318 DNF524299:DNF524318 DXB524299:DXB524318 EGX524299:EGX524318 EQT524299:EQT524318 FAP524299:FAP524318 FKL524299:FKL524318 FUH524299:FUH524318 GED524299:GED524318 GNZ524299:GNZ524318 GXV524299:GXV524318 HHR524299:HHR524318 HRN524299:HRN524318 IBJ524299:IBJ524318 ILF524299:ILF524318 IVB524299:IVB524318 JEX524299:JEX524318 JOT524299:JOT524318 JYP524299:JYP524318 KIL524299:KIL524318 KSH524299:KSH524318 LCD524299:LCD524318 LLZ524299:LLZ524318 LVV524299:LVV524318 MFR524299:MFR524318 MPN524299:MPN524318 MZJ524299:MZJ524318 NJF524299:NJF524318 NTB524299:NTB524318 OCX524299:OCX524318 OMT524299:OMT524318 OWP524299:OWP524318 PGL524299:PGL524318 PQH524299:PQH524318 QAD524299:QAD524318 QJZ524299:QJZ524318 QTV524299:QTV524318 RDR524299:RDR524318 RNN524299:RNN524318 RXJ524299:RXJ524318 SHF524299:SHF524318 SRB524299:SRB524318 TAX524299:TAX524318 TKT524299:TKT524318 TUP524299:TUP524318 UEL524299:UEL524318 UOH524299:UOH524318 UYD524299:UYD524318 VHZ524299:VHZ524318 VRV524299:VRV524318 WBR524299:WBR524318 WLN524299:WLN524318 WVJ524299:WVJ524318 B589835:B589854 IX589835:IX589854 ST589835:ST589854 ACP589835:ACP589854 AML589835:AML589854 AWH589835:AWH589854 BGD589835:BGD589854 BPZ589835:BPZ589854 BZV589835:BZV589854 CJR589835:CJR589854 CTN589835:CTN589854 DDJ589835:DDJ589854 DNF589835:DNF589854 DXB589835:DXB589854 EGX589835:EGX589854 EQT589835:EQT589854 FAP589835:FAP589854 FKL589835:FKL589854 FUH589835:FUH589854 GED589835:GED589854 GNZ589835:GNZ589854 GXV589835:GXV589854 HHR589835:HHR589854 HRN589835:HRN589854 IBJ589835:IBJ589854 ILF589835:ILF589854 IVB589835:IVB589854 JEX589835:JEX589854 JOT589835:JOT589854 JYP589835:JYP589854 KIL589835:KIL589854 KSH589835:KSH589854 LCD589835:LCD589854 LLZ589835:LLZ589854 LVV589835:LVV589854 MFR589835:MFR589854 MPN589835:MPN589854 MZJ589835:MZJ589854 NJF589835:NJF589854 NTB589835:NTB589854 OCX589835:OCX589854 OMT589835:OMT589854 OWP589835:OWP589854 PGL589835:PGL589854 PQH589835:PQH589854 QAD589835:QAD589854 QJZ589835:QJZ589854 QTV589835:QTV589854 RDR589835:RDR589854 RNN589835:RNN589854 RXJ589835:RXJ589854 SHF589835:SHF589854 SRB589835:SRB589854 TAX589835:TAX589854 TKT589835:TKT589854 TUP589835:TUP589854 UEL589835:UEL589854 UOH589835:UOH589854 UYD589835:UYD589854 VHZ589835:VHZ589854 VRV589835:VRV589854 WBR589835:WBR589854 WLN589835:WLN589854 WVJ589835:WVJ589854 B655371:B655390 IX655371:IX655390 ST655371:ST655390 ACP655371:ACP655390 AML655371:AML655390 AWH655371:AWH655390 BGD655371:BGD655390 BPZ655371:BPZ655390 BZV655371:BZV655390 CJR655371:CJR655390 CTN655371:CTN655390 DDJ655371:DDJ655390 DNF655371:DNF655390 DXB655371:DXB655390 EGX655371:EGX655390 EQT655371:EQT655390 FAP655371:FAP655390 FKL655371:FKL655390 FUH655371:FUH655390 GED655371:GED655390 GNZ655371:GNZ655390 GXV655371:GXV655390 HHR655371:HHR655390 HRN655371:HRN655390 IBJ655371:IBJ655390 ILF655371:ILF655390 IVB655371:IVB655390 JEX655371:JEX655390 JOT655371:JOT655390 JYP655371:JYP655390 KIL655371:KIL655390 KSH655371:KSH655390 LCD655371:LCD655390 LLZ655371:LLZ655390 LVV655371:LVV655390 MFR655371:MFR655390 MPN655371:MPN655390 MZJ655371:MZJ655390 NJF655371:NJF655390 NTB655371:NTB655390 OCX655371:OCX655390 OMT655371:OMT655390 OWP655371:OWP655390 PGL655371:PGL655390 PQH655371:PQH655390 QAD655371:QAD655390 QJZ655371:QJZ655390 QTV655371:QTV655390 RDR655371:RDR655390 RNN655371:RNN655390 RXJ655371:RXJ655390 SHF655371:SHF655390 SRB655371:SRB655390 TAX655371:TAX655390 TKT655371:TKT655390 TUP655371:TUP655390 UEL655371:UEL655390 UOH655371:UOH655390 UYD655371:UYD655390 VHZ655371:VHZ655390 VRV655371:VRV655390 WBR655371:WBR655390 WLN655371:WLN655390 WVJ655371:WVJ655390 B720907:B720926 IX720907:IX720926 ST720907:ST720926 ACP720907:ACP720926 AML720907:AML720926 AWH720907:AWH720926 BGD720907:BGD720926 BPZ720907:BPZ720926 BZV720907:BZV720926 CJR720907:CJR720926 CTN720907:CTN720926 DDJ720907:DDJ720926 DNF720907:DNF720926 DXB720907:DXB720926 EGX720907:EGX720926 EQT720907:EQT720926 FAP720907:FAP720926 FKL720907:FKL720926 FUH720907:FUH720926 GED720907:GED720926 GNZ720907:GNZ720926 GXV720907:GXV720926 HHR720907:HHR720926 HRN720907:HRN720926 IBJ720907:IBJ720926 ILF720907:ILF720926 IVB720907:IVB720926 JEX720907:JEX720926 JOT720907:JOT720926 JYP720907:JYP720926 KIL720907:KIL720926 KSH720907:KSH720926 LCD720907:LCD720926 LLZ720907:LLZ720926 LVV720907:LVV720926 MFR720907:MFR720926 MPN720907:MPN720926 MZJ720907:MZJ720926 NJF720907:NJF720926 NTB720907:NTB720926 OCX720907:OCX720926 OMT720907:OMT720926 OWP720907:OWP720926 PGL720907:PGL720926 PQH720907:PQH720926 QAD720907:QAD720926 QJZ720907:QJZ720926 QTV720907:QTV720926 RDR720907:RDR720926 RNN720907:RNN720926 RXJ720907:RXJ720926 SHF720907:SHF720926 SRB720907:SRB720926 TAX720907:TAX720926 TKT720907:TKT720926 TUP720907:TUP720926 UEL720907:UEL720926 UOH720907:UOH720926 UYD720907:UYD720926 VHZ720907:VHZ720926 VRV720907:VRV720926 WBR720907:WBR720926 WLN720907:WLN720926 WVJ720907:WVJ720926 B786443:B786462 IX786443:IX786462 ST786443:ST786462 ACP786443:ACP786462 AML786443:AML786462 AWH786443:AWH786462 BGD786443:BGD786462 BPZ786443:BPZ786462 BZV786443:BZV786462 CJR786443:CJR786462 CTN786443:CTN786462 DDJ786443:DDJ786462 DNF786443:DNF786462 DXB786443:DXB786462 EGX786443:EGX786462 EQT786443:EQT786462 FAP786443:FAP786462 FKL786443:FKL786462 FUH786443:FUH786462 GED786443:GED786462 GNZ786443:GNZ786462 GXV786443:GXV786462 HHR786443:HHR786462 HRN786443:HRN786462 IBJ786443:IBJ786462 ILF786443:ILF786462 IVB786443:IVB786462 JEX786443:JEX786462 JOT786443:JOT786462 JYP786443:JYP786462 KIL786443:KIL786462 KSH786443:KSH786462 LCD786443:LCD786462 LLZ786443:LLZ786462 LVV786443:LVV786462 MFR786443:MFR786462 MPN786443:MPN786462 MZJ786443:MZJ786462 NJF786443:NJF786462 NTB786443:NTB786462 OCX786443:OCX786462 OMT786443:OMT786462 OWP786443:OWP786462 PGL786443:PGL786462 PQH786443:PQH786462 QAD786443:QAD786462 QJZ786443:QJZ786462 QTV786443:QTV786462 RDR786443:RDR786462 RNN786443:RNN786462 RXJ786443:RXJ786462 SHF786443:SHF786462 SRB786443:SRB786462 TAX786443:TAX786462 TKT786443:TKT786462 TUP786443:TUP786462 UEL786443:UEL786462 UOH786443:UOH786462 UYD786443:UYD786462 VHZ786443:VHZ786462 VRV786443:VRV786462 WBR786443:WBR786462 WLN786443:WLN786462 WVJ786443:WVJ786462 B851979:B851998 IX851979:IX851998 ST851979:ST851998 ACP851979:ACP851998 AML851979:AML851998 AWH851979:AWH851998 BGD851979:BGD851998 BPZ851979:BPZ851998 BZV851979:BZV851998 CJR851979:CJR851998 CTN851979:CTN851998 DDJ851979:DDJ851998 DNF851979:DNF851998 DXB851979:DXB851998 EGX851979:EGX851998 EQT851979:EQT851998 FAP851979:FAP851998 FKL851979:FKL851998 FUH851979:FUH851998 GED851979:GED851998 GNZ851979:GNZ851998 GXV851979:GXV851998 HHR851979:HHR851998 HRN851979:HRN851998 IBJ851979:IBJ851998 ILF851979:ILF851998 IVB851979:IVB851998 JEX851979:JEX851998 JOT851979:JOT851998 JYP851979:JYP851998 KIL851979:KIL851998 KSH851979:KSH851998 LCD851979:LCD851998 LLZ851979:LLZ851998 LVV851979:LVV851998 MFR851979:MFR851998 MPN851979:MPN851998 MZJ851979:MZJ851998 NJF851979:NJF851998 NTB851979:NTB851998 OCX851979:OCX851998 OMT851979:OMT851998 OWP851979:OWP851998 PGL851979:PGL851998 PQH851979:PQH851998 QAD851979:QAD851998 QJZ851979:QJZ851998 QTV851979:QTV851998 RDR851979:RDR851998 RNN851979:RNN851998 RXJ851979:RXJ851998 SHF851979:SHF851998 SRB851979:SRB851998 TAX851979:TAX851998 TKT851979:TKT851998 TUP851979:TUP851998 UEL851979:UEL851998 UOH851979:UOH851998 UYD851979:UYD851998 VHZ851979:VHZ851998 VRV851979:VRV851998 WBR851979:WBR851998 WLN851979:WLN851998 WVJ851979:WVJ851998 B917515:B917534 IX917515:IX917534 ST917515:ST917534 ACP917515:ACP917534 AML917515:AML917534 AWH917515:AWH917534 BGD917515:BGD917534 BPZ917515:BPZ917534 BZV917515:BZV917534 CJR917515:CJR917534 CTN917515:CTN917534 DDJ917515:DDJ917534 DNF917515:DNF917534 DXB917515:DXB917534 EGX917515:EGX917534 EQT917515:EQT917534 FAP917515:FAP917534 FKL917515:FKL917534 FUH917515:FUH917534 GED917515:GED917534 GNZ917515:GNZ917534 GXV917515:GXV917534 HHR917515:HHR917534 HRN917515:HRN917534 IBJ917515:IBJ917534 ILF917515:ILF917534 IVB917515:IVB917534 JEX917515:JEX917534 JOT917515:JOT917534 JYP917515:JYP917534 KIL917515:KIL917534 KSH917515:KSH917534 LCD917515:LCD917534 LLZ917515:LLZ917534 LVV917515:LVV917534 MFR917515:MFR917534 MPN917515:MPN917534 MZJ917515:MZJ917534 NJF917515:NJF917534 NTB917515:NTB917534 OCX917515:OCX917534 OMT917515:OMT917534 OWP917515:OWP917534 PGL917515:PGL917534 PQH917515:PQH917534 QAD917515:QAD917534 QJZ917515:QJZ917534 QTV917515:QTV917534 RDR917515:RDR917534 RNN917515:RNN917534 RXJ917515:RXJ917534 SHF917515:SHF917534 SRB917515:SRB917534 TAX917515:TAX917534 TKT917515:TKT917534 TUP917515:TUP917534 UEL917515:UEL917534 UOH917515:UOH917534 UYD917515:UYD917534 VHZ917515:VHZ917534 VRV917515:VRV917534 WBR917515:WBR917534 WLN917515:WLN917534 WVJ917515:WVJ917534 B983051:B983070 IX983051:IX983070 ST983051:ST983070 ACP983051:ACP983070 AML983051:AML983070 AWH983051:AWH983070 BGD983051:BGD983070 BPZ983051:BPZ983070 BZV983051:BZV983070 CJR983051:CJR983070 CTN983051:CTN983070 DDJ983051:DDJ983070 DNF983051:DNF983070 DXB983051:DXB983070 EGX983051:EGX983070 EQT983051:EQT983070 FAP983051:FAP983070 FKL983051:FKL983070 FUH983051:FUH983070 GED983051:GED983070 GNZ983051:GNZ983070 GXV983051:GXV983070 HHR983051:HHR983070 HRN983051:HRN983070 IBJ983051:IBJ983070 ILF983051:ILF983070 IVB983051:IVB983070 JEX983051:JEX983070 JOT983051:JOT983070 JYP983051:JYP983070 KIL983051:KIL983070 KSH983051:KSH983070 LCD983051:LCD983070 LLZ983051:LLZ983070 LVV983051:LVV983070 MFR983051:MFR983070 MPN983051:MPN983070 MZJ983051:MZJ983070 NJF983051:NJF983070 NTB983051:NTB983070 OCX983051:OCX983070 OMT983051:OMT983070 OWP983051:OWP983070 PGL983051:PGL983070 PQH983051:PQH983070 QAD983051:QAD983070 QJZ983051:QJZ983070 QTV983051:QTV983070 RDR983051:RDR983070 RNN983051:RNN983070 RXJ983051:RXJ983070 SHF983051:SHF983070 SRB983051:SRB983070 TAX983051:TAX983070 TKT983051:TKT983070 TUP983051:TUP983070 UEL983051:UEL983070 UOH983051:UOH983070 UYD983051:UYD983070 VHZ983051:VHZ983070 VRV983051:VRV983070 WBR983051:WBR983070 WLN983051:WLN983070 WVJ983051:WVJ983070" xr:uid="{34A10CBC-2F04-4A27-AE34-A975A011ED43}">
      <formula1>1</formula1>
      <formula2>6</formula2>
    </dataValidation>
    <dataValidation type="whole" imeMode="off" allowBlank="1" showInputMessage="1" showErrorMessage="1" error="1～12を入力してください" sqref="H11:H30 JD11:JD30 SZ11:SZ30 ACV11:ACV30 AMR11:AMR30 AWN11:AWN30 BGJ11:BGJ30 BQF11:BQF30 CAB11:CAB30 CJX11:CJX30 CTT11:CTT30 DDP11:DDP30 DNL11:DNL30 DXH11:DXH30 EHD11:EHD30 EQZ11:EQZ30 FAV11:FAV30 FKR11:FKR30 FUN11:FUN30 GEJ11:GEJ30 GOF11:GOF30 GYB11:GYB30 HHX11:HHX30 HRT11:HRT30 IBP11:IBP30 ILL11:ILL30 IVH11:IVH30 JFD11:JFD30 JOZ11:JOZ30 JYV11:JYV30 KIR11:KIR30 KSN11:KSN30 LCJ11:LCJ30 LMF11:LMF30 LWB11:LWB30 MFX11:MFX30 MPT11:MPT30 MZP11:MZP30 NJL11:NJL30 NTH11:NTH30 ODD11:ODD30 OMZ11:OMZ30 OWV11:OWV30 PGR11:PGR30 PQN11:PQN30 QAJ11:QAJ30 QKF11:QKF30 QUB11:QUB30 RDX11:RDX30 RNT11:RNT30 RXP11:RXP30 SHL11:SHL30 SRH11:SRH30 TBD11:TBD30 TKZ11:TKZ30 TUV11:TUV30 UER11:UER30 UON11:UON30 UYJ11:UYJ30 VIF11:VIF30 VSB11:VSB30 WBX11:WBX30 WLT11:WLT30 WVP11:WVP30 H65547:H65566 JD65547:JD65566 SZ65547:SZ65566 ACV65547:ACV65566 AMR65547:AMR65566 AWN65547:AWN65566 BGJ65547:BGJ65566 BQF65547:BQF65566 CAB65547:CAB65566 CJX65547:CJX65566 CTT65547:CTT65566 DDP65547:DDP65566 DNL65547:DNL65566 DXH65547:DXH65566 EHD65547:EHD65566 EQZ65547:EQZ65566 FAV65547:FAV65566 FKR65547:FKR65566 FUN65547:FUN65566 GEJ65547:GEJ65566 GOF65547:GOF65566 GYB65547:GYB65566 HHX65547:HHX65566 HRT65547:HRT65566 IBP65547:IBP65566 ILL65547:ILL65566 IVH65547:IVH65566 JFD65547:JFD65566 JOZ65547:JOZ65566 JYV65547:JYV65566 KIR65547:KIR65566 KSN65547:KSN65566 LCJ65547:LCJ65566 LMF65547:LMF65566 LWB65547:LWB65566 MFX65547:MFX65566 MPT65547:MPT65566 MZP65547:MZP65566 NJL65547:NJL65566 NTH65547:NTH65566 ODD65547:ODD65566 OMZ65547:OMZ65566 OWV65547:OWV65566 PGR65547:PGR65566 PQN65547:PQN65566 QAJ65547:QAJ65566 QKF65547:QKF65566 QUB65547:QUB65566 RDX65547:RDX65566 RNT65547:RNT65566 RXP65547:RXP65566 SHL65547:SHL65566 SRH65547:SRH65566 TBD65547:TBD65566 TKZ65547:TKZ65566 TUV65547:TUV65566 UER65547:UER65566 UON65547:UON65566 UYJ65547:UYJ65566 VIF65547:VIF65566 VSB65547:VSB65566 WBX65547:WBX65566 WLT65547:WLT65566 WVP65547:WVP65566 H131083:H131102 JD131083:JD131102 SZ131083:SZ131102 ACV131083:ACV131102 AMR131083:AMR131102 AWN131083:AWN131102 BGJ131083:BGJ131102 BQF131083:BQF131102 CAB131083:CAB131102 CJX131083:CJX131102 CTT131083:CTT131102 DDP131083:DDP131102 DNL131083:DNL131102 DXH131083:DXH131102 EHD131083:EHD131102 EQZ131083:EQZ131102 FAV131083:FAV131102 FKR131083:FKR131102 FUN131083:FUN131102 GEJ131083:GEJ131102 GOF131083:GOF131102 GYB131083:GYB131102 HHX131083:HHX131102 HRT131083:HRT131102 IBP131083:IBP131102 ILL131083:ILL131102 IVH131083:IVH131102 JFD131083:JFD131102 JOZ131083:JOZ131102 JYV131083:JYV131102 KIR131083:KIR131102 KSN131083:KSN131102 LCJ131083:LCJ131102 LMF131083:LMF131102 LWB131083:LWB131102 MFX131083:MFX131102 MPT131083:MPT131102 MZP131083:MZP131102 NJL131083:NJL131102 NTH131083:NTH131102 ODD131083:ODD131102 OMZ131083:OMZ131102 OWV131083:OWV131102 PGR131083:PGR131102 PQN131083:PQN131102 QAJ131083:QAJ131102 QKF131083:QKF131102 QUB131083:QUB131102 RDX131083:RDX131102 RNT131083:RNT131102 RXP131083:RXP131102 SHL131083:SHL131102 SRH131083:SRH131102 TBD131083:TBD131102 TKZ131083:TKZ131102 TUV131083:TUV131102 UER131083:UER131102 UON131083:UON131102 UYJ131083:UYJ131102 VIF131083:VIF131102 VSB131083:VSB131102 WBX131083:WBX131102 WLT131083:WLT131102 WVP131083:WVP131102 H196619:H196638 JD196619:JD196638 SZ196619:SZ196638 ACV196619:ACV196638 AMR196619:AMR196638 AWN196619:AWN196638 BGJ196619:BGJ196638 BQF196619:BQF196638 CAB196619:CAB196638 CJX196619:CJX196638 CTT196619:CTT196638 DDP196619:DDP196638 DNL196619:DNL196638 DXH196619:DXH196638 EHD196619:EHD196638 EQZ196619:EQZ196638 FAV196619:FAV196638 FKR196619:FKR196638 FUN196619:FUN196638 GEJ196619:GEJ196638 GOF196619:GOF196638 GYB196619:GYB196638 HHX196619:HHX196638 HRT196619:HRT196638 IBP196619:IBP196638 ILL196619:ILL196638 IVH196619:IVH196638 JFD196619:JFD196638 JOZ196619:JOZ196638 JYV196619:JYV196638 KIR196619:KIR196638 KSN196619:KSN196638 LCJ196619:LCJ196638 LMF196619:LMF196638 LWB196619:LWB196638 MFX196619:MFX196638 MPT196619:MPT196638 MZP196619:MZP196638 NJL196619:NJL196638 NTH196619:NTH196638 ODD196619:ODD196638 OMZ196619:OMZ196638 OWV196619:OWV196638 PGR196619:PGR196638 PQN196619:PQN196638 QAJ196619:QAJ196638 QKF196619:QKF196638 QUB196619:QUB196638 RDX196619:RDX196638 RNT196619:RNT196638 RXP196619:RXP196638 SHL196619:SHL196638 SRH196619:SRH196638 TBD196619:TBD196638 TKZ196619:TKZ196638 TUV196619:TUV196638 UER196619:UER196638 UON196619:UON196638 UYJ196619:UYJ196638 VIF196619:VIF196638 VSB196619:VSB196638 WBX196619:WBX196638 WLT196619:WLT196638 WVP196619:WVP196638 H262155:H262174 JD262155:JD262174 SZ262155:SZ262174 ACV262155:ACV262174 AMR262155:AMR262174 AWN262155:AWN262174 BGJ262155:BGJ262174 BQF262155:BQF262174 CAB262155:CAB262174 CJX262155:CJX262174 CTT262155:CTT262174 DDP262155:DDP262174 DNL262155:DNL262174 DXH262155:DXH262174 EHD262155:EHD262174 EQZ262155:EQZ262174 FAV262155:FAV262174 FKR262155:FKR262174 FUN262155:FUN262174 GEJ262155:GEJ262174 GOF262155:GOF262174 GYB262155:GYB262174 HHX262155:HHX262174 HRT262155:HRT262174 IBP262155:IBP262174 ILL262155:ILL262174 IVH262155:IVH262174 JFD262155:JFD262174 JOZ262155:JOZ262174 JYV262155:JYV262174 KIR262155:KIR262174 KSN262155:KSN262174 LCJ262155:LCJ262174 LMF262155:LMF262174 LWB262155:LWB262174 MFX262155:MFX262174 MPT262155:MPT262174 MZP262155:MZP262174 NJL262155:NJL262174 NTH262155:NTH262174 ODD262155:ODD262174 OMZ262155:OMZ262174 OWV262155:OWV262174 PGR262155:PGR262174 PQN262155:PQN262174 QAJ262155:QAJ262174 QKF262155:QKF262174 QUB262155:QUB262174 RDX262155:RDX262174 RNT262155:RNT262174 RXP262155:RXP262174 SHL262155:SHL262174 SRH262155:SRH262174 TBD262155:TBD262174 TKZ262155:TKZ262174 TUV262155:TUV262174 UER262155:UER262174 UON262155:UON262174 UYJ262155:UYJ262174 VIF262155:VIF262174 VSB262155:VSB262174 WBX262155:WBX262174 WLT262155:WLT262174 WVP262155:WVP262174 H327691:H327710 JD327691:JD327710 SZ327691:SZ327710 ACV327691:ACV327710 AMR327691:AMR327710 AWN327691:AWN327710 BGJ327691:BGJ327710 BQF327691:BQF327710 CAB327691:CAB327710 CJX327691:CJX327710 CTT327691:CTT327710 DDP327691:DDP327710 DNL327691:DNL327710 DXH327691:DXH327710 EHD327691:EHD327710 EQZ327691:EQZ327710 FAV327691:FAV327710 FKR327691:FKR327710 FUN327691:FUN327710 GEJ327691:GEJ327710 GOF327691:GOF327710 GYB327691:GYB327710 HHX327691:HHX327710 HRT327691:HRT327710 IBP327691:IBP327710 ILL327691:ILL327710 IVH327691:IVH327710 JFD327691:JFD327710 JOZ327691:JOZ327710 JYV327691:JYV327710 KIR327691:KIR327710 KSN327691:KSN327710 LCJ327691:LCJ327710 LMF327691:LMF327710 LWB327691:LWB327710 MFX327691:MFX327710 MPT327691:MPT327710 MZP327691:MZP327710 NJL327691:NJL327710 NTH327691:NTH327710 ODD327691:ODD327710 OMZ327691:OMZ327710 OWV327691:OWV327710 PGR327691:PGR327710 PQN327691:PQN327710 QAJ327691:QAJ327710 QKF327691:QKF327710 QUB327691:QUB327710 RDX327691:RDX327710 RNT327691:RNT327710 RXP327691:RXP327710 SHL327691:SHL327710 SRH327691:SRH327710 TBD327691:TBD327710 TKZ327691:TKZ327710 TUV327691:TUV327710 UER327691:UER327710 UON327691:UON327710 UYJ327691:UYJ327710 VIF327691:VIF327710 VSB327691:VSB327710 WBX327691:WBX327710 WLT327691:WLT327710 WVP327691:WVP327710 H393227:H393246 JD393227:JD393246 SZ393227:SZ393246 ACV393227:ACV393246 AMR393227:AMR393246 AWN393227:AWN393246 BGJ393227:BGJ393246 BQF393227:BQF393246 CAB393227:CAB393246 CJX393227:CJX393246 CTT393227:CTT393246 DDP393227:DDP393246 DNL393227:DNL393246 DXH393227:DXH393246 EHD393227:EHD393246 EQZ393227:EQZ393246 FAV393227:FAV393246 FKR393227:FKR393246 FUN393227:FUN393246 GEJ393227:GEJ393246 GOF393227:GOF393246 GYB393227:GYB393246 HHX393227:HHX393246 HRT393227:HRT393246 IBP393227:IBP393246 ILL393227:ILL393246 IVH393227:IVH393246 JFD393227:JFD393246 JOZ393227:JOZ393246 JYV393227:JYV393246 KIR393227:KIR393246 KSN393227:KSN393246 LCJ393227:LCJ393246 LMF393227:LMF393246 LWB393227:LWB393246 MFX393227:MFX393246 MPT393227:MPT393246 MZP393227:MZP393246 NJL393227:NJL393246 NTH393227:NTH393246 ODD393227:ODD393246 OMZ393227:OMZ393246 OWV393227:OWV393246 PGR393227:PGR393246 PQN393227:PQN393246 QAJ393227:QAJ393246 QKF393227:QKF393246 QUB393227:QUB393246 RDX393227:RDX393246 RNT393227:RNT393246 RXP393227:RXP393246 SHL393227:SHL393246 SRH393227:SRH393246 TBD393227:TBD393246 TKZ393227:TKZ393246 TUV393227:TUV393246 UER393227:UER393246 UON393227:UON393246 UYJ393227:UYJ393246 VIF393227:VIF393246 VSB393227:VSB393246 WBX393227:WBX393246 WLT393227:WLT393246 WVP393227:WVP393246 H458763:H458782 JD458763:JD458782 SZ458763:SZ458782 ACV458763:ACV458782 AMR458763:AMR458782 AWN458763:AWN458782 BGJ458763:BGJ458782 BQF458763:BQF458782 CAB458763:CAB458782 CJX458763:CJX458782 CTT458763:CTT458782 DDP458763:DDP458782 DNL458763:DNL458782 DXH458763:DXH458782 EHD458763:EHD458782 EQZ458763:EQZ458782 FAV458763:FAV458782 FKR458763:FKR458782 FUN458763:FUN458782 GEJ458763:GEJ458782 GOF458763:GOF458782 GYB458763:GYB458782 HHX458763:HHX458782 HRT458763:HRT458782 IBP458763:IBP458782 ILL458763:ILL458782 IVH458763:IVH458782 JFD458763:JFD458782 JOZ458763:JOZ458782 JYV458763:JYV458782 KIR458763:KIR458782 KSN458763:KSN458782 LCJ458763:LCJ458782 LMF458763:LMF458782 LWB458763:LWB458782 MFX458763:MFX458782 MPT458763:MPT458782 MZP458763:MZP458782 NJL458763:NJL458782 NTH458763:NTH458782 ODD458763:ODD458782 OMZ458763:OMZ458782 OWV458763:OWV458782 PGR458763:PGR458782 PQN458763:PQN458782 QAJ458763:QAJ458782 QKF458763:QKF458782 QUB458763:QUB458782 RDX458763:RDX458782 RNT458763:RNT458782 RXP458763:RXP458782 SHL458763:SHL458782 SRH458763:SRH458782 TBD458763:TBD458782 TKZ458763:TKZ458782 TUV458763:TUV458782 UER458763:UER458782 UON458763:UON458782 UYJ458763:UYJ458782 VIF458763:VIF458782 VSB458763:VSB458782 WBX458763:WBX458782 WLT458763:WLT458782 WVP458763:WVP458782 H524299:H524318 JD524299:JD524318 SZ524299:SZ524318 ACV524299:ACV524318 AMR524299:AMR524318 AWN524299:AWN524318 BGJ524299:BGJ524318 BQF524299:BQF524318 CAB524299:CAB524318 CJX524299:CJX524318 CTT524299:CTT524318 DDP524299:DDP524318 DNL524299:DNL524318 DXH524299:DXH524318 EHD524299:EHD524318 EQZ524299:EQZ524318 FAV524299:FAV524318 FKR524299:FKR524318 FUN524299:FUN524318 GEJ524299:GEJ524318 GOF524299:GOF524318 GYB524299:GYB524318 HHX524299:HHX524318 HRT524299:HRT524318 IBP524299:IBP524318 ILL524299:ILL524318 IVH524299:IVH524318 JFD524299:JFD524318 JOZ524299:JOZ524318 JYV524299:JYV524318 KIR524299:KIR524318 KSN524299:KSN524318 LCJ524299:LCJ524318 LMF524299:LMF524318 LWB524299:LWB524318 MFX524299:MFX524318 MPT524299:MPT524318 MZP524299:MZP524318 NJL524299:NJL524318 NTH524299:NTH524318 ODD524299:ODD524318 OMZ524299:OMZ524318 OWV524299:OWV524318 PGR524299:PGR524318 PQN524299:PQN524318 QAJ524299:QAJ524318 QKF524299:QKF524318 QUB524299:QUB524318 RDX524299:RDX524318 RNT524299:RNT524318 RXP524299:RXP524318 SHL524299:SHL524318 SRH524299:SRH524318 TBD524299:TBD524318 TKZ524299:TKZ524318 TUV524299:TUV524318 UER524299:UER524318 UON524299:UON524318 UYJ524299:UYJ524318 VIF524299:VIF524318 VSB524299:VSB524318 WBX524299:WBX524318 WLT524299:WLT524318 WVP524299:WVP524318 H589835:H589854 JD589835:JD589854 SZ589835:SZ589854 ACV589835:ACV589854 AMR589835:AMR589854 AWN589835:AWN589854 BGJ589835:BGJ589854 BQF589835:BQF589854 CAB589835:CAB589854 CJX589835:CJX589854 CTT589835:CTT589854 DDP589835:DDP589854 DNL589835:DNL589854 DXH589835:DXH589854 EHD589835:EHD589854 EQZ589835:EQZ589854 FAV589835:FAV589854 FKR589835:FKR589854 FUN589835:FUN589854 GEJ589835:GEJ589854 GOF589835:GOF589854 GYB589835:GYB589854 HHX589835:HHX589854 HRT589835:HRT589854 IBP589835:IBP589854 ILL589835:ILL589854 IVH589835:IVH589854 JFD589835:JFD589854 JOZ589835:JOZ589854 JYV589835:JYV589854 KIR589835:KIR589854 KSN589835:KSN589854 LCJ589835:LCJ589854 LMF589835:LMF589854 LWB589835:LWB589854 MFX589835:MFX589854 MPT589835:MPT589854 MZP589835:MZP589854 NJL589835:NJL589854 NTH589835:NTH589854 ODD589835:ODD589854 OMZ589835:OMZ589854 OWV589835:OWV589854 PGR589835:PGR589854 PQN589835:PQN589854 QAJ589835:QAJ589854 QKF589835:QKF589854 QUB589835:QUB589854 RDX589835:RDX589854 RNT589835:RNT589854 RXP589835:RXP589854 SHL589835:SHL589854 SRH589835:SRH589854 TBD589835:TBD589854 TKZ589835:TKZ589854 TUV589835:TUV589854 UER589835:UER589854 UON589835:UON589854 UYJ589835:UYJ589854 VIF589835:VIF589854 VSB589835:VSB589854 WBX589835:WBX589854 WLT589835:WLT589854 WVP589835:WVP589854 H655371:H655390 JD655371:JD655390 SZ655371:SZ655390 ACV655371:ACV655390 AMR655371:AMR655390 AWN655371:AWN655390 BGJ655371:BGJ655390 BQF655371:BQF655390 CAB655371:CAB655390 CJX655371:CJX655390 CTT655371:CTT655390 DDP655371:DDP655390 DNL655371:DNL655390 DXH655371:DXH655390 EHD655371:EHD655390 EQZ655371:EQZ655390 FAV655371:FAV655390 FKR655371:FKR655390 FUN655371:FUN655390 GEJ655371:GEJ655390 GOF655371:GOF655390 GYB655371:GYB655390 HHX655371:HHX655390 HRT655371:HRT655390 IBP655371:IBP655390 ILL655371:ILL655390 IVH655371:IVH655390 JFD655371:JFD655390 JOZ655371:JOZ655390 JYV655371:JYV655390 KIR655371:KIR655390 KSN655371:KSN655390 LCJ655371:LCJ655390 LMF655371:LMF655390 LWB655371:LWB655390 MFX655371:MFX655390 MPT655371:MPT655390 MZP655371:MZP655390 NJL655371:NJL655390 NTH655371:NTH655390 ODD655371:ODD655390 OMZ655371:OMZ655390 OWV655371:OWV655390 PGR655371:PGR655390 PQN655371:PQN655390 QAJ655371:QAJ655390 QKF655371:QKF655390 QUB655371:QUB655390 RDX655371:RDX655390 RNT655371:RNT655390 RXP655371:RXP655390 SHL655371:SHL655390 SRH655371:SRH655390 TBD655371:TBD655390 TKZ655371:TKZ655390 TUV655371:TUV655390 UER655371:UER655390 UON655371:UON655390 UYJ655371:UYJ655390 VIF655371:VIF655390 VSB655371:VSB655390 WBX655371:WBX655390 WLT655371:WLT655390 WVP655371:WVP655390 H720907:H720926 JD720907:JD720926 SZ720907:SZ720926 ACV720907:ACV720926 AMR720907:AMR720926 AWN720907:AWN720926 BGJ720907:BGJ720926 BQF720907:BQF720926 CAB720907:CAB720926 CJX720907:CJX720926 CTT720907:CTT720926 DDP720907:DDP720926 DNL720907:DNL720926 DXH720907:DXH720926 EHD720907:EHD720926 EQZ720907:EQZ720926 FAV720907:FAV720926 FKR720907:FKR720926 FUN720907:FUN720926 GEJ720907:GEJ720926 GOF720907:GOF720926 GYB720907:GYB720926 HHX720907:HHX720926 HRT720907:HRT720926 IBP720907:IBP720926 ILL720907:ILL720926 IVH720907:IVH720926 JFD720907:JFD720926 JOZ720907:JOZ720926 JYV720907:JYV720926 KIR720907:KIR720926 KSN720907:KSN720926 LCJ720907:LCJ720926 LMF720907:LMF720926 LWB720907:LWB720926 MFX720907:MFX720926 MPT720907:MPT720926 MZP720907:MZP720926 NJL720907:NJL720926 NTH720907:NTH720926 ODD720907:ODD720926 OMZ720907:OMZ720926 OWV720907:OWV720926 PGR720907:PGR720926 PQN720907:PQN720926 QAJ720907:QAJ720926 QKF720907:QKF720926 QUB720907:QUB720926 RDX720907:RDX720926 RNT720907:RNT720926 RXP720907:RXP720926 SHL720907:SHL720926 SRH720907:SRH720926 TBD720907:TBD720926 TKZ720907:TKZ720926 TUV720907:TUV720926 UER720907:UER720926 UON720907:UON720926 UYJ720907:UYJ720926 VIF720907:VIF720926 VSB720907:VSB720926 WBX720907:WBX720926 WLT720907:WLT720926 WVP720907:WVP720926 H786443:H786462 JD786443:JD786462 SZ786443:SZ786462 ACV786443:ACV786462 AMR786443:AMR786462 AWN786443:AWN786462 BGJ786443:BGJ786462 BQF786443:BQF786462 CAB786443:CAB786462 CJX786443:CJX786462 CTT786443:CTT786462 DDP786443:DDP786462 DNL786443:DNL786462 DXH786443:DXH786462 EHD786443:EHD786462 EQZ786443:EQZ786462 FAV786443:FAV786462 FKR786443:FKR786462 FUN786443:FUN786462 GEJ786443:GEJ786462 GOF786443:GOF786462 GYB786443:GYB786462 HHX786443:HHX786462 HRT786443:HRT786462 IBP786443:IBP786462 ILL786443:ILL786462 IVH786443:IVH786462 JFD786443:JFD786462 JOZ786443:JOZ786462 JYV786443:JYV786462 KIR786443:KIR786462 KSN786443:KSN786462 LCJ786443:LCJ786462 LMF786443:LMF786462 LWB786443:LWB786462 MFX786443:MFX786462 MPT786443:MPT786462 MZP786443:MZP786462 NJL786443:NJL786462 NTH786443:NTH786462 ODD786443:ODD786462 OMZ786443:OMZ786462 OWV786443:OWV786462 PGR786443:PGR786462 PQN786443:PQN786462 QAJ786443:QAJ786462 QKF786443:QKF786462 QUB786443:QUB786462 RDX786443:RDX786462 RNT786443:RNT786462 RXP786443:RXP786462 SHL786443:SHL786462 SRH786443:SRH786462 TBD786443:TBD786462 TKZ786443:TKZ786462 TUV786443:TUV786462 UER786443:UER786462 UON786443:UON786462 UYJ786443:UYJ786462 VIF786443:VIF786462 VSB786443:VSB786462 WBX786443:WBX786462 WLT786443:WLT786462 WVP786443:WVP786462 H851979:H851998 JD851979:JD851998 SZ851979:SZ851998 ACV851979:ACV851998 AMR851979:AMR851998 AWN851979:AWN851998 BGJ851979:BGJ851998 BQF851979:BQF851998 CAB851979:CAB851998 CJX851979:CJX851998 CTT851979:CTT851998 DDP851979:DDP851998 DNL851979:DNL851998 DXH851979:DXH851998 EHD851979:EHD851998 EQZ851979:EQZ851998 FAV851979:FAV851998 FKR851979:FKR851998 FUN851979:FUN851998 GEJ851979:GEJ851998 GOF851979:GOF851998 GYB851979:GYB851998 HHX851979:HHX851998 HRT851979:HRT851998 IBP851979:IBP851998 ILL851979:ILL851998 IVH851979:IVH851998 JFD851979:JFD851998 JOZ851979:JOZ851998 JYV851979:JYV851998 KIR851979:KIR851998 KSN851979:KSN851998 LCJ851979:LCJ851998 LMF851979:LMF851998 LWB851979:LWB851998 MFX851979:MFX851998 MPT851979:MPT851998 MZP851979:MZP851998 NJL851979:NJL851998 NTH851979:NTH851998 ODD851979:ODD851998 OMZ851979:OMZ851998 OWV851979:OWV851998 PGR851979:PGR851998 PQN851979:PQN851998 QAJ851979:QAJ851998 QKF851979:QKF851998 QUB851979:QUB851998 RDX851979:RDX851998 RNT851979:RNT851998 RXP851979:RXP851998 SHL851979:SHL851998 SRH851979:SRH851998 TBD851979:TBD851998 TKZ851979:TKZ851998 TUV851979:TUV851998 UER851979:UER851998 UON851979:UON851998 UYJ851979:UYJ851998 VIF851979:VIF851998 VSB851979:VSB851998 WBX851979:WBX851998 WLT851979:WLT851998 WVP851979:WVP851998 H917515:H917534 JD917515:JD917534 SZ917515:SZ917534 ACV917515:ACV917534 AMR917515:AMR917534 AWN917515:AWN917534 BGJ917515:BGJ917534 BQF917515:BQF917534 CAB917515:CAB917534 CJX917515:CJX917534 CTT917515:CTT917534 DDP917515:DDP917534 DNL917515:DNL917534 DXH917515:DXH917534 EHD917515:EHD917534 EQZ917515:EQZ917534 FAV917515:FAV917534 FKR917515:FKR917534 FUN917515:FUN917534 GEJ917515:GEJ917534 GOF917515:GOF917534 GYB917515:GYB917534 HHX917515:HHX917534 HRT917515:HRT917534 IBP917515:IBP917534 ILL917515:ILL917534 IVH917515:IVH917534 JFD917515:JFD917534 JOZ917515:JOZ917534 JYV917515:JYV917534 KIR917515:KIR917534 KSN917515:KSN917534 LCJ917515:LCJ917534 LMF917515:LMF917534 LWB917515:LWB917534 MFX917515:MFX917534 MPT917515:MPT917534 MZP917515:MZP917534 NJL917515:NJL917534 NTH917515:NTH917534 ODD917515:ODD917534 OMZ917515:OMZ917534 OWV917515:OWV917534 PGR917515:PGR917534 PQN917515:PQN917534 QAJ917515:QAJ917534 QKF917515:QKF917534 QUB917515:QUB917534 RDX917515:RDX917534 RNT917515:RNT917534 RXP917515:RXP917534 SHL917515:SHL917534 SRH917515:SRH917534 TBD917515:TBD917534 TKZ917515:TKZ917534 TUV917515:TUV917534 UER917515:UER917534 UON917515:UON917534 UYJ917515:UYJ917534 VIF917515:VIF917534 VSB917515:VSB917534 WBX917515:WBX917534 WLT917515:WLT917534 WVP917515:WVP917534 H983051:H983070 JD983051:JD983070 SZ983051:SZ983070 ACV983051:ACV983070 AMR983051:AMR983070 AWN983051:AWN983070 BGJ983051:BGJ983070 BQF983051:BQF983070 CAB983051:CAB983070 CJX983051:CJX983070 CTT983051:CTT983070 DDP983051:DDP983070 DNL983051:DNL983070 DXH983051:DXH983070 EHD983051:EHD983070 EQZ983051:EQZ983070 FAV983051:FAV983070 FKR983051:FKR983070 FUN983051:FUN983070 GEJ983051:GEJ983070 GOF983051:GOF983070 GYB983051:GYB983070 HHX983051:HHX983070 HRT983051:HRT983070 IBP983051:IBP983070 ILL983051:ILL983070 IVH983051:IVH983070 JFD983051:JFD983070 JOZ983051:JOZ983070 JYV983051:JYV983070 KIR983051:KIR983070 KSN983051:KSN983070 LCJ983051:LCJ983070 LMF983051:LMF983070 LWB983051:LWB983070 MFX983051:MFX983070 MPT983051:MPT983070 MZP983051:MZP983070 NJL983051:NJL983070 NTH983051:NTH983070 ODD983051:ODD983070 OMZ983051:OMZ983070 OWV983051:OWV983070 PGR983051:PGR983070 PQN983051:PQN983070 QAJ983051:QAJ983070 QKF983051:QKF983070 QUB983051:QUB983070 RDX983051:RDX983070 RNT983051:RNT983070 RXP983051:RXP983070 SHL983051:SHL983070 SRH983051:SRH983070 TBD983051:TBD983070 TKZ983051:TKZ983070 TUV983051:TUV983070 UER983051:UER983070 UON983051:UON983070 UYJ983051:UYJ983070 VIF983051:VIF983070 VSB983051:VSB983070 WBX983051:WBX983070 WLT983051:WLT983070 WVP983051:WVP983070" xr:uid="{E54E8D24-B314-43DA-87FE-18CF538BF986}">
      <formula1>1</formula1>
      <formula2>12</formula2>
    </dataValidation>
    <dataValidation type="whole" imeMode="off" allowBlank="1" showInputMessage="1" showErrorMessage="1" error="1～5を入力してください" sqref="F11:F30 JB11:JB30 SX11:SX30 ACT11:ACT30 AMP11:AMP30 AWL11:AWL30 BGH11:BGH30 BQD11:BQD30 BZZ11:BZZ30 CJV11:CJV30 CTR11:CTR30 DDN11:DDN30 DNJ11:DNJ30 DXF11:DXF30 EHB11:EHB30 EQX11:EQX30 FAT11:FAT30 FKP11:FKP30 FUL11:FUL30 GEH11:GEH30 GOD11:GOD30 GXZ11:GXZ30 HHV11:HHV30 HRR11:HRR30 IBN11:IBN30 ILJ11:ILJ30 IVF11:IVF30 JFB11:JFB30 JOX11:JOX30 JYT11:JYT30 KIP11:KIP30 KSL11:KSL30 LCH11:LCH30 LMD11:LMD30 LVZ11:LVZ30 MFV11:MFV30 MPR11:MPR30 MZN11:MZN30 NJJ11:NJJ30 NTF11:NTF30 ODB11:ODB30 OMX11:OMX30 OWT11:OWT30 PGP11:PGP30 PQL11:PQL30 QAH11:QAH30 QKD11:QKD30 QTZ11:QTZ30 RDV11:RDV30 RNR11:RNR30 RXN11:RXN30 SHJ11:SHJ30 SRF11:SRF30 TBB11:TBB30 TKX11:TKX30 TUT11:TUT30 UEP11:UEP30 UOL11:UOL30 UYH11:UYH30 VID11:VID30 VRZ11:VRZ30 WBV11:WBV30 WLR11:WLR30 WVN11:WVN30 F65547:F65566 JB65547:JB65566 SX65547:SX65566 ACT65547:ACT65566 AMP65547:AMP65566 AWL65547:AWL65566 BGH65547:BGH65566 BQD65547:BQD65566 BZZ65547:BZZ65566 CJV65547:CJV65566 CTR65547:CTR65566 DDN65547:DDN65566 DNJ65547:DNJ65566 DXF65547:DXF65566 EHB65547:EHB65566 EQX65547:EQX65566 FAT65547:FAT65566 FKP65547:FKP65566 FUL65547:FUL65566 GEH65547:GEH65566 GOD65547:GOD65566 GXZ65547:GXZ65566 HHV65547:HHV65566 HRR65547:HRR65566 IBN65547:IBN65566 ILJ65547:ILJ65566 IVF65547:IVF65566 JFB65547:JFB65566 JOX65547:JOX65566 JYT65547:JYT65566 KIP65547:KIP65566 KSL65547:KSL65566 LCH65547:LCH65566 LMD65547:LMD65566 LVZ65547:LVZ65566 MFV65547:MFV65566 MPR65547:MPR65566 MZN65547:MZN65566 NJJ65547:NJJ65566 NTF65547:NTF65566 ODB65547:ODB65566 OMX65547:OMX65566 OWT65547:OWT65566 PGP65547:PGP65566 PQL65547:PQL65566 QAH65547:QAH65566 QKD65547:QKD65566 QTZ65547:QTZ65566 RDV65547:RDV65566 RNR65547:RNR65566 RXN65547:RXN65566 SHJ65547:SHJ65566 SRF65547:SRF65566 TBB65547:TBB65566 TKX65547:TKX65566 TUT65547:TUT65566 UEP65547:UEP65566 UOL65547:UOL65566 UYH65547:UYH65566 VID65547:VID65566 VRZ65547:VRZ65566 WBV65547:WBV65566 WLR65547:WLR65566 WVN65547:WVN65566 F131083:F131102 JB131083:JB131102 SX131083:SX131102 ACT131083:ACT131102 AMP131083:AMP131102 AWL131083:AWL131102 BGH131083:BGH131102 BQD131083:BQD131102 BZZ131083:BZZ131102 CJV131083:CJV131102 CTR131083:CTR131102 DDN131083:DDN131102 DNJ131083:DNJ131102 DXF131083:DXF131102 EHB131083:EHB131102 EQX131083:EQX131102 FAT131083:FAT131102 FKP131083:FKP131102 FUL131083:FUL131102 GEH131083:GEH131102 GOD131083:GOD131102 GXZ131083:GXZ131102 HHV131083:HHV131102 HRR131083:HRR131102 IBN131083:IBN131102 ILJ131083:ILJ131102 IVF131083:IVF131102 JFB131083:JFB131102 JOX131083:JOX131102 JYT131083:JYT131102 KIP131083:KIP131102 KSL131083:KSL131102 LCH131083:LCH131102 LMD131083:LMD131102 LVZ131083:LVZ131102 MFV131083:MFV131102 MPR131083:MPR131102 MZN131083:MZN131102 NJJ131083:NJJ131102 NTF131083:NTF131102 ODB131083:ODB131102 OMX131083:OMX131102 OWT131083:OWT131102 PGP131083:PGP131102 PQL131083:PQL131102 QAH131083:QAH131102 QKD131083:QKD131102 QTZ131083:QTZ131102 RDV131083:RDV131102 RNR131083:RNR131102 RXN131083:RXN131102 SHJ131083:SHJ131102 SRF131083:SRF131102 TBB131083:TBB131102 TKX131083:TKX131102 TUT131083:TUT131102 UEP131083:UEP131102 UOL131083:UOL131102 UYH131083:UYH131102 VID131083:VID131102 VRZ131083:VRZ131102 WBV131083:WBV131102 WLR131083:WLR131102 WVN131083:WVN131102 F196619:F196638 JB196619:JB196638 SX196619:SX196638 ACT196619:ACT196638 AMP196619:AMP196638 AWL196619:AWL196638 BGH196619:BGH196638 BQD196619:BQD196638 BZZ196619:BZZ196638 CJV196619:CJV196638 CTR196619:CTR196638 DDN196619:DDN196638 DNJ196619:DNJ196638 DXF196619:DXF196638 EHB196619:EHB196638 EQX196619:EQX196638 FAT196619:FAT196638 FKP196619:FKP196638 FUL196619:FUL196638 GEH196619:GEH196638 GOD196619:GOD196638 GXZ196619:GXZ196638 HHV196619:HHV196638 HRR196619:HRR196638 IBN196619:IBN196638 ILJ196619:ILJ196638 IVF196619:IVF196638 JFB196619:JFB196638 JOX196619:JOX196638 JYT196619:JYT196638 KIP196619:KIP196638 KSL196619:KSL196638 LCH196619:LCH196638 LMD196619:LMD196638 LVZ196619:LVZ196638 MFV196619:MFV196638 MPR196619:MPR196638 MZN196619:MZN196638 NJJ196619:NJJ196638 NTF196619:NTF196638 ODB196619:ODB196638 OMX196619:OMX196638 OWT196619:OWT196638 PGP196619:PGP196638 PQL196619:PQL196638 QAH196619:QAH196638 QKD196619:QKD196638 QTZ196619:QTZ196638 RDV196619:RDV196638 RNR196619:RNR196638 RXN196619:RXN196638 SHJ196619:SHJ196638 SRF196619:SRF196638 TBB196619:TBB196638 TKX196619:TKX196638 TUT196619:TUT196638 UEP196619:UEP196638 UOL196619:UOL196638 UYH196619:UYH196638 VID196619:VID196638 VRZ196619:VRZ196638 WBV196619:WBV196638 WLR196619:WLR196638 WVN196619:WVN196638 F262155:F262174 JB262155:JB262174 SX262155:SX262174 ACT262155:ACT262174 AMP262155:AMP262174 AWL262155:AWL262174 BGH262155:BGH262174 BQD262155:BQD262174 BZZ262155:BZZ262174 CJV262155:CJV262174 CTR262155:CTR262174 DDN262155:DDN262174 DNJ262155:DNJ262174 DXF262155:DXF262174 EHB262155:EHB262174 EQX262155:EQX262174 FAT262155:FAT262174 FKP262155:FKP262174 FUL262155:FUL262174 GEH262155:GEH262174 GOD262155:GOD262174 GXZ262155:GXZ262174 HHV262155:HHV262174 HRR262155:HRR262174 IBN262155:IBN262174 ILJ262155:ILJ262174 IVF262155:IVF262174 JFB262155:JFB262174 JOX262155:JOX262174 JYT262155:JYT262174 KIP262155:KIP262174 KSL262155:KSL262174 LCH262155:LCH262174 LMD262155:LMD262174 LVZ262155:LVZ262174 MFV262155:MFV262174 MPR262155:MPR262174 MZN262155:MZN262174 NJJ262155:NJJ262174 NTF262155:NTF262174 ODB262155:ODB262174 OMX262155:OMX262174 OWT262155:OWT262174 PGP262155:PGP262174 PQL262155:PQL262174 QAH262155:QAH262174 QKD262155:QKD262174 QTZ262155:QTZ262174 RDV262155:RDV262174 RNR262155:RNR262174 RXN262155:RXN262174 SHJ262155:SHJ262174 SRF262155:SRF262174 TBB262155:TBB262174 TKX262155:TKX262174 TUT262155:TUT262174 UEP262155:UEP262174 UOL262155:UOL262174 UYH262155:UYH262174 VID262155:VID262174 VRZ262155:VRZ262174 WBV262155:WBV262174 WLR262155:WLR262174 WVN262155:WVN262174 F327691:F327710 JB327691:JB327710 SX327691:SX327710 ACT327691:ACT327710 AMP327691:AMP327710 AWL327691:AWL327710 BGH327691:BGH327710 BQD327691:BQD327710 BZZ327691:BZZ327710 CJV327691:CJV327710 CTR327691:CTR327710 DDN327691:DDN327710 DNJ327691:DNJ327710 DXF327691:DXF327710 EHB327691:EHB327710 EQX327691:EQX327710 FAT327691:FAT327710 FKP327691:FKP327710 FUL327691:FUL327710 GEH327691:GEH327710 GOD327691:GOD327710 GXZ327691:GXZ327710 HHV327691:HHV327710 HRR327691:HRR327710 IBN327691:IBN327710 ILJ327691:ILJ327710 IVF327691:IVF327710 JFB327691:JFB327710 JOX327691:JOX327710 JYT327691:JYT327710 KIP327691:KIP327710 KSL327691:KSL327710 LCH327691:LCH327710 LMD327691:LMD327710 LVZ327691:LVZ327710 MFV327691:MFV327710 MPR327691:MPR327710 MZN327691:MZN327710 NJJ327691:NJJ327710 NTF327691:NTF327710 ODB327691:ODB327710 OMX327691:OMX327710 OWT327691:OWT327710 PGP327691:PGP327710 PQL327691:PQL327710 QAH327691:QAH327710 QKD327691:QKD327710 QTZ327691:QTZ327710 RDV327691:RDV327710 RNR327691:RNR327710 RXN327691:RXN327710 SHJ327691:SHJ327710 SRF327691:SRF327710 TBB327691:TBB327710 TKX327691:TKX327710 TUT327691:TUT327710 UEP327691:UEP327710 UOL327691:UOL327710 UYH327691:UYH327710 VID327691:VID327710 VRZ327691:VRZ327710 WBV327691:WBV327710 WLR327691:WLR327710 WVN327691:WVN327710 F393227:F393246 JB393227:JB393246 SX393227:SX393246 ACT393227:ACT393246 AMP393227:AMP393246 AWL393227:AWL393246 BGH393227:BGH393246 BQD393227:BQD393246 BZZ393227:BZZ393246 CJV393227:CJV393246 CTR393227:CTR393246 DDN393227:DDN393246 DNJ393227:DNJ393246 DXF393227:DXF393246 EHB393227:EHB393246 EQX393227:EQX393246 FAT393227:FAT393246 FKP393227:FKP393246 FUL393227:FUL393246 GEH393227:GEH393246 GOD393227:GOD393246 GXZ393227:GXZ393246 HHV393227:HHV393246 HRR393227:HRR393246 IBN393227:IBN393246 ILJ393227:ILJ393246 IVF393227:IVF393246 JFB393227:JFB393246 JOX393227:JOX393246 JYT393227:JYT393246 KIP393227:KIP393246 KSL393227:KSL393246 LCH393227:LCH393246 LMD393227:LMD393246 LVZ393227:LVZ393246 MFV393227:MFV393246 MPR393227:MPR393246 MZN393227:MZN393246 NJJ393227:NJJ393246 NTF393227:NTF393246 ODB393227:ODB393246 OMX393227:OMX393246 OWT393227:OWT393246 PGP393227:PGP393246 PQL393227:PQL393246 QAH393227:QAH393246 QKD393227:QKD393246 QTZ393227:QTZ393246 RDV393227:RDV393246 RNR393227:RNR393246 RXN393227:RXN393246 SHJ393227:SHJ393246 SRF393227:SRF393246 TBB393227:TBB393246 TKX393227:TKX393246 TUT393227:TUT393246 UEP393227:UEP393246 UOL393227:UOL393246 UYH393227:UYH393246 VID393227:VID393246 VRZ393227:VRZ393246 WBV393227:WBV393246 WLR393227:WLR393246 WVN393227:WVN393246 F458763:F458782 JB458763:JB458782 SX458763:SX458782 ACT458763:ACT458782 AMP458763:AMP458782 AWL458763:AWL458782 BGH458763:BGH458782 BQD458763:BQD458782 BZZ458763:BZZ458782 CJV458763:CJV458782 CTR458763:CTR458782 DDN458763:DDN458782 DNJ458763:DNJ458782 DXF458763:DXF458782 EHB458763:EHB458782 EQX458763:EQX458782 FAT458763:FAT458782 FKP458763:FKP458782 FUL458763:FUL458782 GEH458763:GEH458782 GOD458763:GOD458782 GXZ458763:GXZ458782 HHV458763:HHV458782 HRR458763:HRR458782 IBN458763:IBN458782 ILJ458763:ILJ458782 IVF458763:IVF458782 JFB458763:JFB458782 JOX458763:JOX458782 JYT458763:JYT458782 KIP458763:KIP458782 KSL458763:KSL458782 LCH458763:LCH458782 LMD458763:LMD458782 LVZ458763:LVZ458782 MFV458763:MFV458782 MPR458763:MPR458782 MZN458763:MZN458782 NJJ458763:NJJ458782 NTF458763:NTF458782 ODB458763:ODB458782 OMX458763:OMX458782 OWT458763:OWT458782 PGP458763:PGP458782 PQL458763:PQL458782 QAH458763:QAH458782 QKD458763:QKD458782 QTZ458763:QTZ458782 RDV458763:RDV458782 RNR458763:RNR458782 RXN458763:RXN458782 SHJ458763:SHJ458782 SRF458763:SRF458782 TBB458763:TBB458782 TKX458763:TKX458782 TUT458763:TUT458782 UEP458763:UEP458782 UOL458763:UOL458782 UYH458763:UYH458782 VID458763:VID458782 VRZ458763:VRZ458782 WBV458763:WBV458782 WLR458763:WLR458782 WVN458763:WVN458782 F524299:F524318 JB524299:JB524318 SX524299:SX524318 ACT524299:ACT524318 AMP524299:AMP524318 AWL524299:AWL524318 BGH524299:BGH524318 BQD524299:BQD524318 BZZ524299:BZZ524318 CJV524299:CJV524318 CTR524299:CTR524318 DDN524299:DDN524318 DNJ524299:DNJ524318 DXF524299:DXF524318 EHB524299:EHB524318 EQX524299:EQX524318 FAT524299:FAT524318 FKP524299:FKP524318 FUL524299:FUL524318 GEH524299:GEH524318 GOD524299:GOD524318 GXZ524299:GXZ524318 HHV524299:HHV524318 HRR524299:HRR524318 IBN524299:IBN524318 ILJ524299:ILJ524318 IVF524299:IVF524318 JFB524299:JFB524318 JOX524299:JOX524318 JYT524299:JYT524318 KIP524299:KIP524318 KSL524299:KSL524318 LCH524299:LCH524318 LMD524299:LMD524318 LVZ524299:LVZ524318 MFV524299:MFV524318 MPR524299:MPR524318 MZN524299:MZN524318 NJJ524299:NJJ524318 NTF524299:NTF524318 ODB524299:ODB524318 OMX524299:OMX524318 OWT524299:OWT524318 PGP524299:PGP524318 PQL524299:PQL524318 QAH524299:QAH524318 QKD524299:QKD524318 QTZ524299:QTZ524318 RDV524299:RDV524318 RNR524299:RNR524318 RXN524299:RXN524318 SHJ524299:SHJ524318 SRF524299:SRF524318 TBB524299:TBB524318 TKX524299:TKX524318 TUT524299:TUT524318 UEP524299:UEP524318 UOL524299:UOL524318 UYH524299:UYH524318 VID524299:VID524318 VRZ524299:VRZ524318 WBV524299:WBV524318 WLR524299:WLR524318 WVN524299:WVN524318 F589835:F589854 JB589835:JB589854 SX589835:SX589854 ACT589835:ACT589854 AMP589835:AMP589854 AWL589835:AWL589854 BGH589835:BGH589854 BQD589835:BQD589854 BZZ589835:BZZ589854 CJV589835:CJV589854 CTR589835:CTR589854 DDN589835:DDN589854 DNJ589835:DNJ589854 DXF589835:DXF589854 EHB589835:EHB589854 EQX589835:EQX589854 FAT589835:FAT589854 FKP589835:FKP589854 FUL589835:FUL589854 GEH589835:GEH589854 GOD589835:GOD589854 GXZ589835:GXZ589854 HHV589835:HHV589854 HRR589835:HRR589854 IBN589835:IBN589854 ILJ589835:ILJ589854 IVF589835:IVF589854 JFB589835:JFB589854 JOX589835:JOX589854 JYT589835:JYT589854 KIP589835:KIP589854 KSL589835:KSL589854 LCH589835:LCH589854 LMD589835:LMD589854 LVZ589835:LVZ589854 MFV589835:MFV589854 MPR589835:MPR589854 MZN589835:MZN589854 NJJ589835:NJJ589854 NTF589835:NTF589854 ODB589835:ODB589854 OMX589835:OMX589854 OWT589835:OWT589854 PGP589835:PGP589854 PQL589835:PQL589854 QAH589835:QAH589854 QKD589835:QKD589854 QTZ589835:QTZ589854 RDV589835:RDV589854 RNR589835:RNR589854 RXN589835:RXN589854 SHJ589835:SHJ589854 SRF589835:SRF589854 TBB589835:TBB589854 TKX589835:TKX589854 TUT589835:TUT589854 UEP589835:UEP589854 UOL589835:UOL589854 UYH589835:UYH589854 VID589835:VID589854 VRZ589835:VRZ589854 WBV589835:WBV589854 WLR589835:WLR589854 WVN589835:WVN589854 F655371:F655390 JB655371:JB655390 SX655371:SX655390 ACT655371:ACT655390 AMP655371:AMP655390 AWL655371:AWL655390 BGH655371:BGH655390 BQD655371:BQD655390 BZZ655371:BZZ655390 CJV655371:CJV655390 CTR655371:CTR655390 DDN655371:DDN655390 DNJ655371:DNJ655390 DXF655371:DXF655390 EHB655371:EHB655390 EQX655371:EQX655390 FAT655371:FAT655390 FKP655371:FKP655390 FUL655371:FUL655390 GEH655371:GEH655390 GOD655371:GOD655390 GXZ655371:GXZ655390 HHV655371:HHV655390 HRR655371:HRR655390 IBN655371:IBN655390 ILJ655371:ILJ655390 IVF655371:IVF655390 JFB655371:JFB655390 JOX655371:JOX655390 JYT655371:JYT655390 KIP655371:KIP655390 KSL655371:KSL655390 LCH655371:LCH655390 LMD655371:LMD655390 LVZ655371:LVZ655390 MFV655371:MFV655390 MPR655371:MPR655390 MZN655371:MZN655390 NJJ655371:NJJ655390 NTF655371:NTF655390 ODB655371:ODB655390 OMX655371:OMX655390 OWT655371:OWT655390 PGP655371:PGP655390 PQL655371:PQL655390 QAH655371:QAH655390 QKD655371:QKD655390 QTZ655371:QTZ655390 RDV655371:RDV655390 RNR655371:RNR655390 RXN655371:RXN655390 SHJ655371:SHJ655390 SRF655371:SRF655390 TBB655371:TBB655390 TKX655371:TKX655390 TUT655371:TUT655390 UEP655371:UEP655390 UOL655371:UOL655390 UYH655371:UYH655390 VID655371:VID655390 VRZ655371:VRZ655390 WBV655371:WBV655390 WLR655371:WLR655390 WVN655371:WVN655390 F720907:F720926 JB720907:JB720926 SX720907:SX720926 ACT720907:ACT720926 AMP720907:AMP720926 AWL720907:AWL720926 BGH720907:BGH720926 BQD720907:BQD720926 BZZ720907:BZZ720926 CJV720907:CJV720926 CTR720907:CTR720926 DDN720907:DDN720926 DNJ720907:DNJ720926 DXF720907:DXF720926 EHB720907:EHB720926 EQX720907:EQX720926 FAT720907:FAT720926 FKP720907:FKP720926 FUL720907:FUL720926 GEH720907:GEH720926 GOD720907:GOD720926 GXZ720907:GXZ720926 HHV720907:HHV720926 HRR720907:HRR720926 IBN720907:IBN720926 ILJ720907:ILJ720926 IVF720907:IVF720926 JFB720907:JFB720926 JOX720907:JOX720926 JYT720907:JYT720926 KIP720907:KIP720926 KSL720907:KSL720926 LCH720907:LCH720926 LMD720907:LMD720926 LVZ720907:LVZ720926 MFV720907:MFV720926 MPR720907:MPR720926 MZN720907:MZN720926 NJJ720907:NJJ720926 NTF720907:NTF720926 ODB720907:ODB720926 OMX720907:OMX720926 OWT720907:OWT720926 PGP720907:PGP720926 PQL720907:PQL720926 QAH720907:QAH720926 QKD720907:QKD720926 QTZ720907:QTZ720926 RDV720907:RDV720926 RNR720907:RNR720926 RXN720907:RXN720926 SHJ720907:SHJ720926 SRF720907:SRF720926 TBB720907:TBB720926 TKX720907:TKX720926 TUT720907:TUT720926 UEP720907:UEP720926 UOL720907:UOL720926 UYH720907:UYH720926 VID720907:VID720926 VRZ720907:VRZ720926 WBV720907:WBV720926 WLR720907:WLR720926 WVN720907:WVN720926 F786443:F786462 JB786443:JB786462 SX786443:SX786462 ACT786443:ACT786462 AMP786443:AMP786462 AWL786443:AWL786462 BGH786443:BGH786462 BQD786443:BQD786462 BZZ786443:BZZ786462 CJV786443:CJV786462 CTR786443:CTR786462 DDN786443:DDN786462 DNJ786443:DNJ786462 DXF786443:DXF786462 EHB786443:EHB786462 EQX786443:EQX786462 FAT786443:FAT786462 FKP786443:FKP786462 FUL786443:FUL786462 GEH786443:GEH786462 GOD786443:GOD786462 GXZ786443:GXZ786462 HHV786443:HHV786462 HRR786443:HRR786462 IBN786443:IBN786462 ILJ786443:ILJ786462 IVF786443:IVF786462 JFB786443:JFB786462 JOX786443:JOX786462 JYT786443:JYT786462 KIP786443:KIP786462 KSL786443:KSL786462 LCH786443:LCH786462 LMD786443:LMD786462 LVZ786443:LVZ786462 MFV786443:MFV786462 MPR786443:MPR786462 MZN786443:MZN786462 NJJ786443:NJJ786462 NTF786443:NTF786462 ODB786443:ODB786462 OMX786443:OMX786462 OWT786443:OWT786462 PGP786443:PGP786462 PQL786443:PQL786462 QAH786443:QAH786462 QKD786443:QKD786462 QTZ786443:QTZ786462 RDV786443:RDV786462 RNR786443:RNR786462 RXN786443:RXN786462 SHJ786443:SHJ786462 SRF786443:SRF786462 TBB786443:TBB786462 TKX786443:TKX786462 TUT786443:TUT786462 UEP786443:UEP786462 UOL786443:UOL786462 UYH786443:UYH786462 VID786443:VID786462 VRZ786443:VRZ786462 WBV786443:WBV786462 WLR786443:WLR786462 WVN786443:WVN786462 F851979:F851998 JB851979:JB851998 SX851979:SX851998 ACT851979:ACT851998 AMP851979:AMP851998 AWL851979:AWL851998 BGH851979:BGH851998 BQD851979:BQD851998 BZZ851979:BZZ851998 CJV851979:CJV851998 CTR851979:CTR851998 DDN851979:DDN851998 DNJ851979:DNJ851998 DXF851979:DXF851998 EHB851979:EHB851998 EQX851979:EQX851998 FAT851979:FAT851998 FKP851979:FKP851998 FUL851979:FUL851998 GEH851979:GEH851998 GOD851979:GOD851998 GXZ851979:GXZ851998 HHV851979:HHV851998 HRR851979:HRR851998 IBN851979:IBN851998 ILJ851979:ILJ851998 IVF851979:IVF851998 JFB851979:JFB851998 JOX851979:JOX851998 JYT851979:JYT851998 KIP851979:KIP851998 KSL851979:KSL851998 LCH851979:LCH851998 LMD851979:LMD851998 LVZ851979:LVZ851998 MFV851979:MFV851998 MPR851979:MPR851998 MZN851979:MZN851998 NJJ851979:NJJ851998 NTF851979:NTF851998 ODB851979:ODB851998 OMX851979:OMX851998 OWT851979:OWT851998 PGP851979:PGP851998 PQL851979:PQL851998 QAH851979:QAH851998 QKD851979:QKD851998 QTZ851979:QTZ851998 RDV851979:RDV851998 RNR851979:RNR851998 RXN851979:RXN851998 SHJ851979:SHJ851998 SRF851979:SRF851998 TBB851979:TBB851998 TKX851979:TKX851998 TUT851979:TUT851998 UEP851979:UEP851998 UOL851979:UOL851998 UYH851979:UYH851998 VID851979:VID851998 VRZ851979:VRZ851998 WBV851979:WBV851998 WLR851979:WLR851998 WVN851979:WVN851998 F917515:F917534 JB917515:JB917534 SX917515:SX917534 ACT917515:ACT917534 AMP917515:AMP917534 AWL917515:AWL917534 BGH917515:BGH917534 BQD917515:BQD917534 BZZ917515:BZZ917534 CJV917515:CJV917534 CTR917515:CTR917534 DDN917515:DDN917534 DNJ917515:DNJ917534 DXF917515:DXF917534 EHB917515:EHB917534 EQX917515:EQX917534 FAT917515:FAT917534 FKP917515:FKP917534 FUL917515:FUL917534 GEH917515:GEH917534 GOD917515:GOD917534 GXZ917515:GXZ917534 HHV917515:HHV917534 HRR917515:HRR917534 IBN917515:IBN917534 ILJ917515:ILJ917534 IVF917515:IVF917534 JFB917515:JFB917534 JOX917515:JOX917534 JYT917515:JYT917534 KIP917515:KIP917534 KSL917515:KSL917534 LCH917515:LCH917534 LMD917515:LMD917534 LVZ917515:LVZ917534 MFV917515:MFV917534 MPR917515:MPR917534 MZN917515:MZN917534 NJJ917515:NJJ917534 NTF917515:NTF917534 ODB917515:ODB917534 OMX917515:OMX917534 OWT917515:OWT917534 PGP917515:PGP917534 PQL917515:PQL917534 QAH917515:QAH917534 QKD917515:QKD917534 QTZ917515:QTZ917534 RDV917515:RDV917534 RNR917515:RNR917534 RXN917515:RXN917534 SHJ917515:SHJ917534 SRF917515:SRF917534 TBB917515:TBB917534 TKX917515:TKX917534 TUT917515:TUT917534 UEP917515:UEP917534 UOL917515:UOL917534 UYH917515:UYH917534 VID917515:VID917534 VRZ917515:VRZ917534 WBV917515:WBV917534 WLR917515:WLR917534 WVN917515:WVN917534 F983051:F983070 JB983051:JB983070 SX983051:SX983070 ACT983051:ACT983070 AMP983051:AMP983070 AWL983051:AWL983070 BGH983051:BGH983070 BQD983051:BQD983070 BZZ983051:BZZ983070 CJV983051:CJV983070 CTR983051:CTR983070 DDN983051:DDN983070 DNJ983051:DNJ983070 DXF983051:DXF983070 EHB983051:EHB983070 EQX983051:EQX983070 FAT983051:FAT983070 FKP983051:FKP983070 FUL983051:FUL983070 GEH983051:GEH983070 GOD983051:GOD983070 GXZ983051:GXZ983070 HHV983051:HHV983070 HRR983051:HRR983070 IBN983051:IBN983070 ILJ983051:ILJ983070 IVF983051:IVF983070 JFB983051:JFB983070 JOX983051:JOX983070 JYT983051:JYT983070 KIP983051:KIP983070 KSL983051:KSL983070 LCH983051:LCH983070 LMD983051:LMD983070 LVZ983051:LVZ983070 MFV983051:MFV983070 MPR983051:MPR983070 MZN983051:MZN983070 NJJ983051:NJJ983070 NTF983051:NTF983070 ODB983051:ODB983070 OMX983051:OMX983070 OWT983051:OWT983070 PGP983051:PGP983070 PQL983051:PQL983070 QAH983051:QAH983070 QKD983051:QKD983070 QTZ983051:QTZ983070 RDV983051:RDV983070 RNR983051:RNR983070 RXN983051:RXN983070 SHJ983051:SHJ983070 SRF983051:SRF983070 TBB983051:TBB983070 TKX983051:TKX983070 TUT983051:TUT983070 UEP983051:UEP983070 UOL983051:UOL983070 UYH983051:UYH983070 VID983051:VID983070 VRZ983051:VRZ983070 WBV983051:WBV983070 WLR983051:WLR983070 WVN983051:WVN983070" xr:uid="{E7D98ACD-A192-4716-A440-4BA2374C15C3}">
      <formula1>1</formula1>
      <formula2>5</formula2>
    </dataValidation>
    <dataValidation imeMode="hiragana" allowBlank="1" showInputMessage="1" showErrorMessage="1" sqref="Q11:Q30 JM11:JM30 TI11:TI30 ADE11:ADE30 ANA11:ANA30 AWW11:AWW30 BGS11:BGS30 BQO11:BQO30 CAK11:CAK30 CKG11:CKG30 CUC11:CUC30 DDY11:DDY30 DNU11:DNU30 DXQ11:DXQ30 EHM11:EHM30 ERI11:ERI30 FBE11:FBE30 FLA11:FLA30 FUW11:FUW30 GES11:GES30 GOO11:GOO30 GYK11:GYK30 HIG11:HIG30 HSC11:HSC30 IBY11:IBY30 ILU11:ILU30 IVQ11:IVQ30 JFM11:JFM30 JPI11:JPI30 JZE11:JZE30 KJA11:KJA30 KSW11:KSW30 LCS11:LCS30 LMO11:LMO30 LWK11:LWK30 MGG11:MGG30 MQC11:MQC30 MZY11:MZY30 NJU11:NJU30 NTQ11:NTQ30 ODM11:ODM30 ONI11:ONI30 OXE11:OXE30 PHA11:PHA30 PQW11:PQW30 QAS11:QAS30 QKO11:QKO30 QUK11:QUK30 REG11:REG30 ROC11:ROC30 RXY11:RXY30 SHU11:SHU30 SRQ11:SRQ30 TBM11:TBM30 TLI11:TLI30 TVE11:TVE30 UFA11:UFA30 UOW11:UOW30 UYS11:UYS30 VIO11:VIO30 VSK11:VSK30 WCG11:WCG30 WMC11:WMC30 WVY11:WVY30 Q65547:Q65566 JM65547:JM65566 TI65547:TI65566 ADE65547:ADE65566 ANA65547:ANA65566 AWW65547:AWW65566 BGS65547:BGS65566 BQO65547:BQO65566 CAK65547:CAK65566 CKG65547:CKG65566 CUC65547:CUC65566 DDY65547:DDY65566 DNU65547:DNU65566 DXQ65547:DXQ65566 EHM65547:EHM65566 ERI65547:ERI65566 FBE65547:FBE65566 FLA65547:FLA65566 FUW65547:FUW65566 GES65547:GES65566 GOO65547:GOO65566 GYK65547:GYK65566 HIG65547:HIG65566 HSC65547:HSC65566 IBY65547:IBY65566 ILU65547:ILU65566 IVQ65547:IVQ65566 JFM65547:JFM65566 JPI65547:JPI65566 JZE65547:JZE65566 KJA65547:KJA65566 KSW65547:KSW65566 LCS65547:LCS65566 LMO65547:LMO65566 LWK65547:LWK65566 MGG65547:MGG65566 MQC65547:MQC65566 MZY65547:MZY65566 NJU65547:NJU65566 NTQ65547:NTQ65566 ODM65547:ODM65566 ONI65547:ONI65566 OXE65547:OXE65566 PHA65547:PHA65566 PQW65547:PQW65566 QAS65547:QAS65566 QKO65547:QKO65566 QUK65547:QUK65566 REG65547:REG65566 ROC65547:ROC65566 RXY65547:RXY65566 SHU65547:SHU65566 SRQ65547:SRQ65566 TBM65547:TBM65566 TLI65547:TLI65566 TVE65547:TVE65566 UFA65547:UFA65566 UOW65547:UOW65566 UYS65547:UYS65566 VIO65547:VIO65566 VSK65547:VSK65566 WCG65547:WCG65566 WMC65547:WMC65566 WVY65547:WVY65566 Q131083:Q131102 JM131083:JM131102 TI131083:TI131102 ADE131083:ADE131102 ANA131083:ANA131102 AWW131083:AWW131102 BGS131083:BGS131102 BQO131083:BQO131102 CAK131083:CAK131102 CKG131083:CKG131102 CUC131083:CUC131102 DDY131083:DDY131102 DNU131083:DNU131102 DXQ131083:DXQ131102 EHM131083:EHM131102 ERI131083:ERI131102 FBE131083:FBE131102 FLA131083:FLA131102 FUW131083:FUW131102 GES131083:GES131102 GOO131083:GOO131102 GYK131083:GYK131102 HIG131083:HIG131102 HSC131083:HSC131102 IBY131083:IBY131102 ILU131083:ILU131102 IVQ131083:IVQ131102 JFM131083:JFM131102 JPI131083:JPI131102 JZE131083:JZE131102 KJA131083:KJA131102 KSW131083:KSW131102 LCS131083:LCS131102 LMO131083:LMO131102 LWK131083:LWK131102 MGG131083:MGG131102 MQC131083:MQC131102 MZY131083:MZY131102 NJU131083:NJU131102 NTQ131083:NTQ131102 ODM131083:ODM131102 ONI131083:ONI131102 OXE131083:OXE131102 PHA131083:PHA131102 PQW131083:PQW131102 QAS131083:QAS131102 QKO131083:QKO131102 QUK131083:QUK131102 REG131083:REG131102 ROC131083:ROC131102 RXY131083:RXY131102 SHU131083:SHU131102 SRQ131083:SRQ131102 TBM131083:TBM131102 TLI131083:TLI131102 TVE131083:TVE131102 UFA131083:UFA131102 UOW131083:UOW131102 UYS131083:UYS131102 VIO131083:VIO131102 VSK131083:VSK131102 WCG131083:WCG131102 WMC131083:WMC131102 WVY131083:WVY131102 Q196619:Q196638 JM196619:JM196638 TI196619:TI196638 ADE196619:ADE196638 ANA196619:ANA196638 AWW196619:AWW196638 BGS196619:BGS196638 BQO196619:BQO196638 CAK196619:CAK196638 CKG196619:CKG196638 CUC196619:CUC196638 DDY196619:DDY196638 DNU196619:DNU196638 DXQ196619:DXQ196638 EHM196619:EHM196638 ERI196619:ERI196638 FBE196619:FBE196638 FLA196619:FLA196638 FUW196619:FUW196638 GES196619:GES196638 GOO196619:GOO196638 GYK196619:GYK196638 HIG196619:HIG196638 HSC196619:HSC196638 IBY196619:IBY196638 ILU196619:ILU196638 IVQ196619:IVQ196638 JFM196619:JFM196638 JPI196619:JPI196638 JZE196619:JZE196638 KJA196619:KJA196638 KSW196619:KSW196638 LCS196619:LCS196638 LMO196619:LMO196638 LWK196619:LWK196638 MGG196619:MGG196638 MQC196619:MQC196638 MZY196619:MZY196638 NJU196619:NJU196638 NTQ196619:NTQ196638 ODM196619:ODM196638 ONI196619:ONI196638 OXE196619:OXE196638 PHA196619:PHA196638 PQW196619:PQW196638 QAS196619:QAS196638 QKO196619:QKO196638 QUK196619:QUK196638 REG196619:REG196638 ROC196619:ROC196638 RXY196619:RXY196638 SHU196619:SHU196638 SRQ196619:SRQ196638 TBM196619:TBM196638 TLI196619:TLI196638 TVE196619:TVE196638 UFA196619:UFA196638 UOW196619:UOW196638 UYS196619:UYS196638 VIO196619:VIO196638 VSK196619:VSK196638 WCG196619:WCG196638 WMC196619:WMC196638 WVY196619:WVY196638 Q262155:Q262174 JM262155:JM262174 TI262155:TI262174 ADE262155:ADE262174 ANA262155:ANA262174 AWW262155:AWW262174 BGS262155:BGS262174 BQO262155:BQO262174 CAK262155:CAK262174 CKG262155:CKG262174 CUC262155:CUC262174 DDY262155:DDY262174 DNU262155:DNU262174 DXQ262155:DXQ262174 EHM262155:EHM262174 ERI262155:ERI262174 FBE262155:FBE262174 FLA262155:FLA262174 FUW262155:FUW262174 GES262155:GES262174 GOO262155:GOO262174 GYK262155:GYK262174 HIG262155:HIG262174 HSC262155:HSC262174 IBY262155:IBY262174 ILU262155:ILU262174 IVQ262155:IVQ262174 JFM262155:JFM262174 JPI262155:JPI262174 JZE262155:JZE262174 KJA262155:KJA262174 KSW262155:KSW262174 LCS262155:LCS262174 LMO262155:LMO262174 LWK262155:LWK262174 MGG262155:MGG262174 MQC262155:MQC262174 MZY262155:MZY262174 NJU262155:NJU262174 NTQ262155:NTQ262174 ODM262155:ODM262174 ONI262155:ONI262174 OXE262155:OXE262174 PHA262155:PHA262174 PQW262155:PQW262174 QAS262155:QAS262174 QKO262155:QKO262174 QUK262155:QUK262174 REG262155:REG262174 ROC262155:ROC262174 RXY262155:RXY262174 SHU262155:SHU262174 SRQ262155:SRQ262174 TBM262155:TBM262174 TLI262155:TLI262174 TVE262155:TVE262174 UFA262155:UFA262174 UOW262155:UOW262174 UYS262155:UYS262174 VIO262155:VIO262174 VSK262155:VSK262174 WCG262155:WCG262174 WMC262155:WMC262174 WVY262155:WVY262174 Q327691:Q327710 JM327691:JM327710 TI327691:TI327710 ADE327691:ADE327710 ANA327691:ANA327710 AWW327691:AWW327710 BGS327691:BGS327710 BQO327691:BQO327710 CAK327691:CAK327710 CKG327691:CKG327710 CUC327691:CUC327710 DDY327691:DDY327710 DNU327691:DNU327710 DXQ327691:DXQ327710 EHM327691:EHM327710 ERI327691:ERI327710 FBE327691:FBE327710 FLA327691:FLA327710 FUW327691:FUW327710 GES327691:GES327710 GOO327691:GOO327710 GYK327691:GYK327710 HIG327691:HIG327710 HSC327691:HSC327710 IBY327691:IBY327710 ILU327691:ILU327710 IVQ327691:IVQ327710 JFM327691:JFM327710 JPI327691:JPI327710 JZE327691:JZE327710 KJA327691:KJA327710 KSW327691:KSW327710 LCS327691:LCS327710 LMO327691:LMO327710 LWK327691:LWK327710 MGG327691:MGG327710 MQC327691:MQC327710 MZY327691:MZY327710 NJU327691:NJU327710 NTQ327691:NTQ327710 ODM327691:ODM327710 ONI327691:ONI327710 OXE327691:OXE327710 PHA327691:PHA327710 PQW327691:PQW327710 QAS327691:QAS327710 QKO327691:QKO327710 QUK327691:QUK327710 REG327691:REG327710 ROC327691:ROC327710 RXY327691:RXY327710 SHU327691:SHU327710 SRQ327691:SRQ327710 TBM327691:TBM327710 TLI327691:TLI327710 TVE327691:TVE327710 UFA327691:UFA327710 UOW327691:UOW327710 UYS327691:UYS327710 VIO327691:VIO327710 VSK327691:VSK327710 WCG327691:WCG327710 WMC327691:WMC327710 WVY327691:WVY327710 Q393227:Q393246 JM393227:JM393246 TI393227:TI393246 ADE393227:ADE393246 ANA393227:ANA393246 AWW393227:AWW393246 BGS393227:BGS393246 BQO393227:BQO393246 CAK393227:CAK393246 CKG393227:CKG393246 CUC393227:CUC393246 DDY393227:DDY393246 DNU393227:DNU393246 DXQ393227:DXQ393246 EHM393227:EHM393246 ERI393227:ERI393246 FBE393227:FBE393246 FLA393227:FLA393246 FUW393227:FUW393246 GES393227:GES393246 GOO393227:GOO393246 GYK393227:GYK393246 HIG393227:HIG393246 HSC393227:HSC393246 IBY393227:IBY393246 ILU393227:ILU393246 IVQ393227:IVQ393246 JFM393227:JFM393246 JPI393227:JPI393246 JZE393227:JZE393246 KJA393227:KJA393246 KSW393227:KSW393246 LCS393227:LCS393246 LMO393227:LMO393246 LWK393227:LWK393246 MGG393227:MGG393246 MQC393227:MQC393246 MZY393227:MZY393246 NJU393227:NJU393246 NTQ393227:NTQ393246 ODM393227:ODM393246 ONI393227:ONI393246 OXE393227:OXE393246 PHA393227:PHA393246 PQW393227:PQW393246 QAS393227:QAS393246 QKO393227:QKO393246 QUK393227:QUK393246 REG393227:REG393246 ROC393227:ROC393246 RXY393227:RXY393246 SHU393227:SHU393246 SRQ393227:SRQ393246 TBM393227:TBM393246 TLI393227:TLI393246 TVE393227:TVE393246 UFA393227:UFA393246 UOW393227:UOW393246 UYS393227:UYS393246 VIO393227:VIO393246 VSK393227:VSK393246 WCG393227:WCG393246 WMC393227:WMC393246 WVY393227:WVY393246 Q458763:Q458782 JM458763:JM458782 TI458763:TI458782 ADE458763:ADE458782 ANA458763:ANA458782 AWW458763:AWW458782 BGS458763:BGS458782 BQO458763:BQO458782 CAK458763:CAK458782 CKG458763:CKG458782 CUC458763:CUC458782 DDY458763:DDY458782 DNU458763:DNU458782 DXQ458763:DXQ458782 EHM458763:EHM458782 ERI458763:ERI458782 FBE458763:FBE458782 FLA458763:FLA458782 FUW458763:FUW458782 GES458763:GES458782 GOO458763:GOO458782 GYK458763:GYK458782 HIG458763:HIG458782 HSC458763:HSC458782 IBY458763:IBY458782 ILU458763:ILU458782 IVQ458763:IVQ458782 JFM458763:JFM458782 JPI458763:JPI458782 JZE458763:JZE458782 KJA458763:KJA458782 KSW458763:KSW458782 LCS458763:LCS458782 LMO458763:LMO458782 LWK458763:LWK458782 MGG458763:MGG458782 MQC458763:MQC458782 MZY458763:MZY458782 NJU458763:NJU458782 NTQ458763:NTQ458782 ODM458763:ODM458782 ONI458763:ONI458782 OXE458763:OXE458782 PHA458763:PHA458782 PQW458763:PQW458782 QAS458763:QAS458782 QKO458763:QKO458782 QUK458763:QUK458782 REG458763:REG458782 ROC458763:ROC458782 RXY458763:RXY458782 SHU458763:SHU458782 SRQ458763:SRQ458782 TBM458763:TBM458782 TLI458763:TLI458782 TVE458763:TVE458782 UFA458763:UFA458782 UOW458763:UOW458782 UYS458763:UYS458782 VIO458763:VIO458782 VSK458763:VSK458782 WCG458763:WCG458782 WMC458763:WMC458782 WVY458763:WVY458782 Q524299:Q524318 JM524299:JM524318 TI524299:TI524318 ADE524299:ADE524318 ANA524299:ANA524318 AWW524299:AWW524318 BGS524299:BGS524318 BQO524299:BQO524318 CAK524299:CAK524318 CKG524299:CKG524318 CUC524299:CUC524318 DDY524299:DDY524318 DNU524299:DNU524318 DXQ524299:DXQ524318 EHM524299:EHM524318 ERI524299:ERI524318 FBE524299:FBE524318 FLA524299:FLA524318 FUW524299:FUW524318 GES524299:GES524318 GOO524299:GOO524318 GYK524299:GYK524318 HIG524299:HIG524318 HSC524299:HSC524318 IBY524299:IBY524318 ILU524299:ILU524318 IVQ524299:IVQ524318 JFM524299:JFM524318 JPI524299:JPI524318 JZE524299:JZE524318 KJA524299:KJA524318 KSW524299:KSW524318 LCS524299:LCS524318 LMO524299:LMO524318 LWK524299:LWK524318 MGG524299:MGG524318 MQC524299:MQC524318 MZY524299:MZY524318 NJU524299:NJU524318 NTQ524299:NTQ524318 ODM524299:ODM524318 ONI524299:ONI524318 OXE524299:OXE524318 PHA524299:PHA524318 PQW524299:PQW524318 QAS524299:QAS524318 QKO524299:QKO524318 QUK524299:QUK524318 REG524299:REG524318 ROC524299:ROC524318 RXY524299:RXY524318 SHU524299:SHU524318 SRQ524299:SRQ524318 TBM524299:TBM524318 TLI524299:TLI524318 TVE524299:TVE524318 UFA524299:UFA524318 UOW524299:UOW524318 UYS524299:UYS524318 VIO524299:VIO524318 VSK524299:VSK524318 WCG524299:WCG524318 WMC524299:WMC524318 WVY524299:WVY524318 Q589835:Q589854 JM589835:JM589854 TI589835:TI589854 ADE589835:ADE589854 ANA589835:ANA589854 AWW589835:AWW589854 BGS589835:BGS589854 BQO589835:BQO589854 CAK589835:CAK589854 CKG589835:CKG589854 CUC589835:CUC589854 DDY589835:DDY589854 DNU589835:DNU589854 DXQ589835:DXQ589854 EHM589835:EHM589854 ERI589835:ERI589854 FBE589835:FBE589854 FLA589835:FLA589854 FUW589835:FUW589854 GES589835:GES589854 GOO589835:GOO589854 GYK589835:GYK589854 HIG589835:HIG589854 HSC589835:HSC589854 IBY589835:IBY589854 ILU589835:ILU589854 IVQ589835:IVQ589854 JFM589835:JFM589854 JPI589835:JPI589854 JZE589835:JZE589854 KJA589835:KJA589854 KSW589835:KSW589854 LCS589835:LCS589854 LMO589835:LMO589854 LWK589835:LWK589854 MGG589835:MGG589854 MQC589835:MQC589854 MZY589835:MZY589854 NJU589835:NJU589854 NTQ589835:NTQ589854 ODM589835:ODM589854 ONI589835:ONI589854 OXE589835:OXE589854 PHA589835:PHA589854 PQW589835:PQW589854 QAS589835:QAS589854 QKO589835:QKO589854 QUK589835:QUK589854 REG589835:REG589854 ROC589835:ROC589854 RXY589835:RXY589854 SHU589835:SHU589854 SRQ589835:SRQ589854 TBM589835:TBM589854 TLI589835:TLI589854 TVE589835:TVE589854 UFA589835:UFA589854 UOW589835:UOW589854 UYS589835:UYS589854 VIO589835:VIO589854 VSK589835:VSK589854 WCG589835:WCG589854 WMC589835:WMC589854 WVY589835:WVY589854 Q655371:Q655390 JM655371:JM655390 TI655371:TI655390 ADE655371:ADE655390 ANA655371:ANA655390 AWW655371:AWW655390 BGS655371:BGS655390 BQO655371:BQO655390 CAK655371:CAK655390 CKG655371:CKG655390 CUC655371:CUC655390 DDY655371:DDY655390 DNU655371:DNU655390 DXQ655371:DXQ655390 EHM655371:EHM655390 ERI655371:ERI655390 FBE655371:FBE655390 FLA655371:FLA655390 FUW655371:FUW655390 GES655371:GES655390 GOO655371:GOO655390 GYK655371:GYK655390 HIG655371:HIG655390 HSC655371:HSC655390 IBY655371:IBY655390 ILU655371:ILU655390 IVQ655371:IVQ655390 JFM655371:JFM655390 JPI655371:JPI655390 JZE655371:JZE655390 KJA655371:KJA655390 KSW655371:KSW655390 LCS655371:LCS655390 LMO655371:LMO655390 LWK655371:LWK655390 MGG655371:MGG655390 MQC655371:MQC655390 MZY655371:MZY655390 NJU655371:NJU655390 NTQ655371:NTQ655390 ODM655371:ODM655390 ONI655371:ONI655390 OXE655371:OXE655390 PHA655371:PHA655390 PQW655371:PQW655390 QAS655371:QAS655390 QKO655371:QKO655390 QUK655371:QUK655390 REG655371:REG655390 ROC655371:ROC655390 RXY655371:RXY655390 SHU655371:SHU655390 SRQ655371:SRQ655390 TBM655371:TBM655390 TLI655371:TLI655390 TVE655371:TVE655390 UFA655371:UFA655390 UOW655371:UOW655390 UYS655371:UYS655390 VIO655371:VIO655390 VSK655371:VSK655390 WCG655371:WCG655390 WMC655371:WMC655390 WVY655371:WVY655390 Q720907:Q720926 JM720907:JM720926 TI720907:TI720926 ADE720907:ADE720926 ANA720907:ANA720926 AWW720907:AWW720926 BGS720907:BGS720926 BQO720907:BQO720926 CAK720907:CAK720926 CKG720907:CKG720926 CUC720907:CUC720926 DDY720907:DDY720926 DNU720907:DNU720926 DXQ720907:DXQ720926 EHM720907:EHM720926 ERI720907:ERI720926 FBE720907:FBE720926 FLA720907:FLA720926 FUW720907:FUW720926 GES720907:GES720926 GOO720907:GOO720926 GYK720907:GYK720926 HIG720907:HIG720926 HSC720907:HSC720926 IBY720907:IBY720926 ILU720907:ILU720926 IVQ720907:IVQ720926 JFM720907:JFM720926 JPI720907:JPI720926 JZE720907:JZE720926 KJA720907:KJA720926 KSW720907:KSW720926 LCS720907:LCS720926 LMO720907:LMO720926 LWK720907:LWK720926 MGG720907:MGG720926 MQC720907:MQC720926 MZY720907:MZY720926 NJU720907:NJU720926 NTQ720907:NTQ720926 ODM720907:ODM720926 ONI720907:ONI720926 OXE720907:OXE720926 PHA720907:PHA720926 PQW720907:PQW720926 QAS720907:QAS720926 QKO720907:QKO720926 QUK720907:QUK720926 REG720907:REG720926 ROC720907:ROC720926 RXY720907:RXY720926 SHU720907:SHU720926 SRQ720907:SRQ720926 TBM720907:TBM720926 TLI720907:TLI720926 TVE720907:TVE720926 UFA720907:UFA720926 UOW720907:UOW720926 UYS720907:UYS720926 VIO720907:VIO720926 VSK720907:VSK720926 WCG720907:WCG720926 WMC720907:WMC720926 WVY720907:WVY720926 Q786443:Q786462 JM786443:JM786462 TI786443:TI786462 ADE786443:ADE786462 ANA786443:ANA786462 AWW786443:AWW786462 BGS786443:BGS786462 BQO786443:BQO786462 CAK786443:CAK786462 CKG786443:CKG786462 CUC786443:CUC786462 DDY786443:DDY786462 DNU786443:DNU786462 DXQ786443:DXQ786462 EHM786443:EHM786462 ERI786443:ERI786462 FBE786443:FBE786462 FLA786443:FLA786462 FUW786443:FUW786462 GES786443:GES786462 GOO786443:GOO786462 GYK786443:GYK786462 HIG786443:HIG786462 HSC786443:HSC786462 IBY786443:IBY786462 ILU786443:ILU786462 IVQ786443:IVQ786462 JFM786443:JFM786462 JPI786443:JPI786462 JZE786443:JZE786462 KJA786443:KJA786462 KSW786443:KSW786462 LCS786443:LCS786462 LMO786443:LMO786462 LWK786443:LWK786462 MGG786443:MGG786462 MQC786443:MQC786462 MZY786443:MZY786462 NJU786443:NJU786462 NTQ786443:NTQ786462 ODM786443:ODM786462 ONI786443:ONI786462 OXE786443:OXE786462 PHA786443:PHA786462 PQW786443:PQW786462 QAS786443:QAS786462 QKO786443:QKO786462 QUK786443:QUK786462 REG786443:REG786462 ROC786443:ROC786462 RXY786443:RXY786462 SHU786443:SHU786462 SRQ786443:SRQ786462 TBM786443:TBM786462 TLI786443:TLI786462 TVE786443:TVE786462 UFA786443:UFA786462 UOW786443:UOW786462 UYS786443:UYS786462 VIO786443:VIO786462 VSK786443:VSK786462 WCG786443:WCG786462 WMC786443:WMC786462 WVY786443:WVY786462 Q851979:Q851998 JM851979:JM851998 TI851979:TI851998 ADE851979:ADE851998 ANA851979:ANA851998 AWW851979:AWW851998 BGS851979:BGS851998 BQO851979:BQO851998 CAK851979:CAK851998 CKG851979:CKG851998 CUC851979:CUC851998 DDY851979:DDY851998 DNU851979:DNU851998 DXQ851979:DXQ851998 EHM851979:EHM851998 ERI851979:ERI851998 FBE851979:FBE851998 FLA851979:FLA851998 FUW851979:FUW851998 GES851979:GES851998 GOO851979:GOO851998 GYK851979:GYK851998 HIG851979:HIG851998 HSC851979:HSC851998 IBY851979:IBY851998 ILU851979:ILU851998 IVQ851979:IVQ851998 JFM851979:JFM851998 JPI851979:JPI851998 JZE851979:JZE851998 KJA851979:KJA851998 KSW851979:KSW851998 LCS851979:LCS851998 LMO851979:LMO851998 LWK851979:LWK851998 MGG851979:MGG851998 MQC851979:MQC851998 MZY851979:MZY851998 NJU851979:NJU851998 NTQ851979:NTQ851998 ODM851979:ODM851998 ONI851979:ONI851998 OXE851979:OXE851998 PHA851979:PHA851998 PQW851979:PQW851998 QAS851979:QAS851998 QKO851979:QKO851998 QUK851979:QUK851998 REG851979:REG851998 ROC851979:ROC851998 RXY851979:RXY851998 SHU851979:SHU851998 SRQ851979:SRQ851998 TBM851979:TBM851998 TLI851979:TLI851998 TVE851979:TVE851998 UFA851979:UFA851998 UOW851979:UOW851998 UYS851979:UYS851998 VIO851979:VIO851998 VSK851979:VSK851998 WCG851979:WCG851998 WMC851979:WMC851998 WVY851979:WVY851998 Q917515:Q917534 JM917515:JM917534 TI917515:TI917534 ADE917515:ADE917534 ANA917515:ANA917534 AWW917515:AWW917534 BGS917515:BGS917534 BQO917515:BQO917534 CAK917515:CAK917534 CKG917515:CKG917534 CUC917515:CUC917534 DDY917515:DDY917534 DNU917515:DNU917534 DXQ917515:DXQ917534 EHM917515:EHM917534 ERI917515:ERI917534 FBE917515:FBE917534 FLA917515:FLA917534 FUW917515:FUW917534 GES917515:GES917534 GOO917515:GOO917534 GYK917515:GYK917534 HIG917515:HIG917534 HSC917515:HSC917534 IBY917515:IBY917534 ILU917515:ILU917534 IVQ917515:IVQ917534 JFM917515:JFM917534 JPI917515:JPI917534 JZE917515:JZE917534 KJA917515:KJA917534 KSW917515:KSW917534 LCS917515:LCS917534 LMO917515:LMO917534 LWK917515:LWK917534 MGG917515:MGG917534 MQC917515:MQC917534 MZY917515:MZY917534 NJU917515:NJU917534 NTQ917515:NTQ917534 ODM917515:ODM917534 ONI917515:ONI917534 OXE917515:OXE917534 PHA917515:PHA917534 PQW917515:PQW917534 QAS917515:QAS917534 QKO917515:QKO917534 QUK917515:QUK917534 REG917515:REG917534 ROC917515:ROC917534 RXY917515:RXY917534 SHU917515:SHU917534 SRQ917515:SRQ917534 TBM917515:TBM917534 TLI917515:TLI917534 TVE917515:TVE917534 UFA917515:UFA917534 UOW917515:UOW917534 UYS917515:UYS917534 VIO917515:VIO917534 VSK917515:VSK917534 WCG917515:WCG917534 WMC917515:WMC917534 WVY917515:WVY917534 Q983051:Q983070 JM983051:JM983070 TI983051:TI983070 ADE983051:ADE983070 ANA983051:ANA983070 AWW983051:AWW983070 BGS983051:BGS983070 BQO983051:BQO983070 CAK983051:CAK983070 CKG983051:CKG983070 CUC983051:CUC983070 DDY983051:DDY983070 DNU983051:DNU983070 DXQ983051:DXQ983070 EHM983051:EHM983070 ERI983051:ERI983070 FBE983051:FBE983070 FLA983051:FLA983070 FUW983051:FUW983070 GES983051:GES983070 GOO983051:GOO983070 GYK983051:GYK983070 HIG983051:HIG983070 HSC983051:HSC983070 IBY983051:IBY983070 ILU983051:ILU983070 IVQ983051:IVQ983070 JFM983051:JFM983070 JPI983051:JPI983070 JZE983051:JZE983070 KJA983051:KJA983070 KSW983051:KSW983070 LCS983051:LCS983070 LMO983051:LMO983070 LWK983051:LWK983070 MGG983051:MGG983070 MQC983051:MQC983070 MZY983051:MZY983070 NJU983051:NJU983070 NTQ983051:NTQ983070 ODM983051:ODM983070 ONI983051:ONI983070 OXE983051:OXE983070 PHA983051:PHA983070 PQW983051:PQW983070 QAS983051:QAS983070 QKO983051:QKO983070 QUK983051:QUK983070 REG983051:REG983070 ROC983051:ROC983070 RXY983051:RXY983070 SHU983051:SHU983070 SRQ983051:SRQ983070 TBM983051:TBM983070 TLI983051:TLI983070 TVE983051:TVE983070 UFA983051:UFA983070 UOW983051:UOW983070 UYS983051:UYS983070 VIO983051:VIO983070 VSK983051:VSK983070 WCG983051:WCG983070 WMC983051:WMC983070 WVY983051:WVY983070 D11:D30 IZ11:IZ30 SV11:SV30 ACR11:ACR30 AMN11:AMN30 AWJ11:AWJ30 BGF11:BGF30 BQB11:BQB30 BZX11:BZX30 CJT11:CJT30 CTP11:CTP30 DDL11:DDL30 DNH11:DNH30 DXD11:DXD30 EGZ11:EGZ30 EQV11:EQV30 FAR11:FAR30 FKN11:FKN30 FUJ11:FUJ30 GEF11:GEF30 GOB11:GOB30 GXX11:GXX30 HHT11:HHT30 HRP11:HRP30 IBL11:IBL30 ILH11:ILH30 IVD11:IVD30 JEZ11:JEZ30 JOV11:JOV30 JYR11:JYR30 KIN11:KIN30 KSJ11:KSJ30 LCF11:LCF30 LMB11:LMB30 LVX11:LVX30 MFT11:MFT30 MPP11:MPP30 MZL11:MZL30 NJH11:NJH30 NTD11:NTD30 OCZ11:OCZ30 OMV11:OMV30 OWR11:OWR30 PGN11:PGN30 PQJ11:PQJ30 QAF11:QAF30 QKB11:QKB30 QTX11:QTX30 RDT11:RDT30 RNP11:RNP30 RXL11:RXL30 SHH11:SHH30 SRD11:SRD30 TAZ11:TAZ30 TKV11:TKV30 TUR11:TUR30 UEN11:UEN30 UOJ11:UOJ30 UYF11:UYF30 VIB11:VIB30 VRX11:VRX30 WBT11:WBT30 WLP11:WLP30 WVL11:WVL30 D65547:D65566 IZ65547:IZ65566 SV65547:SV65566 ACR65547:ACR65566 AMN65547:AMN65566 AWJ65547:AWJ65566 BGF65547:BGF65566 BQB65547:BQB65566 BZX65547:BZX65566 CJT65547:CJT65566 CTP65547:CTP65566 DDL65547:DDL65566 DNH65547:DNH65566 DXD65547:DXD65566 EGZ65547:EGZ65566 EQV65547:EQV65566 FAR65547:FAR65566 FKN65547:FKN65566 FUJ65547:FUJ65566 GEF65547:GEF65566 GOB65547:GOB65566 GXX65547:GXX65566 HHT65547:HHT65566 HRP65547:HRP65566 IBL65547:IBL65566 ILH65547:ILH65566 IVD65547:IVD65566 JEZ65547:JEZ65566 JOV65547:JOV65566 JYR65547:JYR65566 KIN65547:KIN65566 KSJ65547:KSJ65566 LCF65547:LCF65566 LMB65547:LMB65566 LVX65547:LVX65566 MFT65547:MFT65566 MPP65547:MPP65566 MZL65547:MZL65566 NJH65547:NJH65566 NTD65547:NTD65566 OCZ65547:OCZ65566 OMV65547:OMV65566 OWR65547:OWR65566 PGN65547:PGN65566 PQJ65547:PQJ65566 QAF65547:QAF65566 QKB65547:QKB65566 QTX65547:QTX65566 RDT65547:RDT65566 RNP65547:RNP65566 RXL65547:RXL65566 SHH65547:SHH65566 SRD65547:SRD65566 TAZ65547:TAZ65566 TKV65547:TKV65566 TUR65547:TUR65566 UEN65547:UEN65566 UOJ65547:UOJ65566 UYF65547:UYF65566 VIB65547:VIB65566 VRX65547:VRX65566 WBT65547:WBT65566 WLP65547:WLP65566 WVL65547:WVL65566 D131083:D131102 IZ131083:IZ131102 SV131083:SV131102 ACR131083:ACR131102 AMN131083:AMN131102 AWJ131083:AWJ131102 BGF131083:BGF131102 BQB131083:BQB131102 BZX131083:BZX131102 CJT131083:CJT131102 CTP131083:CTP131102 DDL131083:DDL131102 DNH131083:DNH131102 DXD131083:DXD131102 EGZ131083:EGZ131102 EQV131083:EQV131102 FAR131083:FAR131102 FKN131083:FKN131102 FUJ131083:FUJ131102 GEF131083:GEF131102 GOB131083:GOB131102 GXX131083:GXX131102 HHT131083:HHT131102 HRP131083:HRP131102 IBL131083:IBL131102 ILH131083:ILH131102 IVD131083:IVD131102 JEZ131083:JEZ131102 JOV131083:JOV131102 JYR131083:JYR131102 KIN131083:KIN131102 KSJ131083:KSJ131102 LCF131083:LCF131102 LMB131083:LMB131102 LVX131083:LVX131102 MFT131083:MFT131102 MPP131083:MPP131102 MZL131083:MZL131102 NJH131083:NJH131102 NTD131083:NTD131102 OCZ131083:OCZ131102 OMV131083:OMV131102 OWR131083:OWR131102 PGN131083:PGN131102 PQJ131083:PQJ131102 QAF131083:QAF131102 QKB131083:QKB131102 QTX131083:QTX131102 RDT131083:RDT131102 RNP131083:RNP131102 RXL131083:RXL131102 SHH131083:SHH131102 SRD131083:SRD131102 TAZ131083:TAZ131102 TKV131083:TKV131102 TUR131083:TUR131102 UEN131083:UEN131102 UOJ131083:UOJ131102 UYF131083:UYF131102 VIB131083:VIB131102 VRX131083:VRX131102 WBT131083:WBT131102 WLP131083:WLP131102 WVL131083:WVL131102 D196619:D196638 IZ196619:IZ196638 SV196619:SV196638 ACR196619:ACR196638 AMN196619:AMN196638 AWJ196619:AWJ196638 BGF196619:BGF196638 BQB196619:BQB196638 BZX196619:BZX196638 CJT196619:CJT196638 CTP196619:CTP196638 DDL196619:DDL196638 DNH196619:DNH196638 DXD196619:DXD196638 EGZ196619:EGZ196638 EQV196619:EQV196638 FAR196619:FAR196638 FKN196619:FKN196638 FUJ196619:FUJ196638 GEF196619:GEF196638 GOB196619:GOB196638 GXX196619:GXX196638 HHT196619:HHT196638 HRP196619:HRP196638 IBL196619:IBL196638 ILH196619:ILH196638 IVD196619:IVD196638 JEZ196619:JEZ196638 JOV196619:JOV196638 JYR196619:JYR196638 KIN196619:KIN196638 KSJ196619:KSJ196638 LCF196619:LCF196638 LMB196619:LMB196638 LVX196619:LVX196638 MFT196619:MFT196638 MPP196619:MPP196638 MZL196619:MZL196638 NJH196619:NJH196638 NTD196619:NTD196638 OCZ196619:OCZ196638 OMV196619:OMV196638 OWR196619:OWR196638 PGN196619:PGN196638 PQJ196619:PQJ196638 QAF196619:QAF196638 QKB196619:QKB196638 QTX196619:QTX196638 RDT196619:RDT196638 RNP196619:RNP196638 RXL196619:RXL196638 SHH196619:SHH196638 SRD196619:SRD196638 TAZ196619:TAZ196638 TKV196619:TKV196638 TUR196619:TUR196638 UEN196619:UEN196638 UOJ196619:UOJ196638 UYF196619:UYF196638 VIB196619:VIB196638 VRX196619:VRX196638 WBT196619:WBT196638 WLP196619:WLP196638 WVL196619:WVL196638 D262155:D262174 IZ262155:IZ262174 SV262155:SV262174 ACR262155:ACR262174 AMN262155:AMN262174 AWJ262155:AWJ262174 BGF262155:BGF262174 BQB262155:BQB262174 BZX262155:BZX262174 CJT262155:CJT262174 CTP262155:CTP262174 DDL262155:DDL262174 DNH262155:DNH262174 DXD262155:DXD262174 EGZ262155:EGZ262174 EQV262155:EQV262174 FAR262155:FAR262174 FKN262155:FKN262174 FUJ262155:FUJ262174 GEF262155:GEF262174 GOB262155:GOB262174 GXX262155:GXX262174 HHT262155:HHT262174 HRP262155:HRP262174 IBL262155:IBL262174 ILH262155:ILH262174 IVD262155:IVD262174 JEZ262155:JEZ262174 JOV262155:JOV262174 JYR262155:JYR262174 KIN262155:KIN262174 KSJ262155:KSJ262174 LCF262155:LCF262174 LMB262155:LMB262174 LVX262155:LVX262174 MFT262155:MFT262174 MPP262155:MPP262174 MZL262155:MZL262174 NJH262155:NJH262174 NTD262155:NTD262174 OCZ262155:OCZ262174 OMV262155:OMV262174 OWR262155:OWR262174 PGN262155:PGN262174 PQJ262155:PQJ262174 QAF262155:QAF262174 QKB262155:QKB262174 QTX262155:QTX262174 RDT262155:RDT262174 RNP262155:RNP262174 RXL262155:RXL262174 SHH262155:SHH262174 SRD262155:SRD262174 TAZ262155:TAZ262174 TKV262155:TKV262174 TUR262155:TUR262174 UEN262155:UEN262174 UOJ262155:UOJ262174 UYF262155:UYF262174 VIB262155:VIB262174 VRX262155:VRX262174 WBT262155:WBT262174 WLP262155:WLP262174 WVL262155:WVL262174 D327691:D327710 IZ327691:IZ327710 SV327691:SV327710 ACR327691:ACR327710 AMN327691:AMN327710 AWJ327691:AWJ327710 BGF327691:BGF327710 BQB327691:BQB327710 BZX327691:BZX327710 CJT327691:CJT327710 CTP327691:CTP327710 DDL327691:DDL327710 DNH327691:DNH327710 DXD327691:DXD327710 EGZ327691:EGZ327710 EQV327691:EQV327710 FAR327691:FAR327710 FKN327691:FKN327710 FUJ327691:FUJ327710 GEF327691:GEF327710 GOB327691:GOB327710 GXX327691:GXX327710 HHT327691:HHT327710 HRP327691:HRP327710 IBL327691:IBL327710 ILH327691:ILH327710 IVD327691:IVD327710 JEZ327691:JEZ327710 JOV327691:JOV327710 JYR327691:JYR327710 KIN327691:KIN327710 KSJ327691:KSJ327710 LCF327691:LCF327710 LMB327691:LMB327710 LVX327691:LVX327710 MFT327691:MFT327710 MPP327691:MPP327710 MZL327691:MZL327710 NJH327691:NJH327710 NTD327691:NTD327710 OCZ327691:OCZ327710 OMV327691:OMV327710 OWR327691:OWR327710 PGN327691:PGN327710 PQJ327691:PQJ327710 QAF327691:QAF327710 QKB327691:QKB327710 QTX327691:QTX327710 RDT327691:RDT327710 RNP327691:RNP327710 RXL327691:RXL327710 SHH327691:SHH327710 SRD327691:SRD327710 TAZ327691:TAZ327710 TKV327691:TKV327710 TUR327691:TUR327710 UEN327691:UEN327710 UOJ327691:UOJ327710 UYF327691:UYF327710 VIB327691:VIB327710 VRX327691:VRX327710 WBT327691:WBT327710 WLP327691:WLP327710 WVL327691:WVL327710 D393227:D393246 IZ393227:IZ393246 SV393227:SV393246 ACR393227:ACR393246 AMN393227:AMN393246 AWJ393227:AWJ393246 BGF393227:BGF393246 BQB393227:BQB393246 BZX393227:BZX393246 CJT393227:CJT393246 CTP393227:CTP393246 DDL393227:DDL393246 DNH393227:DNH393246 DXD393227:DXD393246 EGZ393227:EGZ393246 EQV393227:EQV393246 FAR393227:FAR393246 FKN393227:FKN393246 FUJ393227:FUJ393246 GEF393227:GEF393246 GOB393227:GOB393246 GXX393227:GXX393246 HHT393227:HHT393246 HRP393227:HRP393246 IBL393227:IBL393246 ILH393227:ILH393246 IVD393227:IVD393246 JEZ393227:JEZ393246 JOV393227:JOV393246 JYR393227:JYR393246 KIN393227:KIN393246 KSJ393227:KSJ393246 LCF393227:LCF393246 LMB393227:LMB393246 LVX393227:LVX393246 MFT393227:MFT393246 MPP393227:MPP393246 MZL393227:MZL393246 NJH393227:NJH393246 NTD393227:NTD393246 OCZ393227:OCZ393246 OMV393227:OMV393246 OWR393227:OWR393246 PGN393227:PGN393246 PQJ393227:PQJ393246 QAF393227:QAF393246 QKB393227:QKB393246 QTX393227:QTX393246 RDT393227:RDT393246 RNP393227:RNP393246 RXL393227:RXL393246 SHH393227:SHH393246 SRD393227:SRD393246 TAZ393227:TAZ393246 TKV393227:TKV393246 TUR393227:TUR393246 UEN393227:UEN393246 UOJ393227:UOJ393246 UYF393227:UYF393246 VIB393227:VIB393246 VRX393227:VRX393246 WBT393227:WBT393246 WLP393227:WLP393246 WVL393227:WVL393246 D458763:D458782 IZ458763:IZ458782 SV458763:SV458782 ACR458763:ACR458782 AMN458763:AMN458782 AWJ458763:AWJ458782 BGF458763:BGF458782 BQB458763:BQB458782 BZX458763:BZX458782 CJT458763:CJT458782 CTP458763:CTP458782 DDL458763:DDL458782 DNH458763:DNH458782 DXD458763:DXD458782 EGZ458763:EGZ458782 EQV458763:EQV458782 FAR458763:FAR458782 FKN458763:FKN458782 FUJ458763:FUJ458782 GEF458763:GEF458782 GOB458763:GOB458782 GXX458763:GXX458782 HHT458763:HHT458782 HRP458763:HRP458782 IBL458763:IBL458782 ILH458763:ILH458782 IVD458763:IVD458782 JEZ458763:JEZ458782 JOV458763:JOV458782 JYR458763:JYR458782 KIN458763:KIN458782 KSJ458763:KSJ458782 LCF458763:LCF458782 LMB458763:LMB458782 LVX458763:LVX458782 MFT458763:MFT458782 MPP458763:MPP458782 MZL458763:MZL458782 NJH458763:NJH458782 NTD458763:NTD458782 OCZ458763:OCZ458782 OMV458763:OMV458782 OWR458763:OWR458782 PGN458763:PGN458782 PQJ458763:PQJ458782 QAF458763:QAF458782 QKB458763:QKB458782 QTX458763:QTX458782 RDT458763:RDT458782 RNP458763:RNP458782 RXL458763:RXL458782 SHH458763:SHH458782 SRD458763:SRD458782 TAZ458763:TAZ458782 TKV458763:TKV458782 TUR458763:TUR458782 UEN458763:UEN458782 UOJ458763:UOJ458782 UYF458763:UYF458782 VIB458763:VIB458782 VRX458763:VRX458782 WBT458763:WBT458782 WLP458763:WLP458782 WVL458763:WVL458782 D524299:D524318 IZ524299:IZ524318 SV524299:SV524318 ACR524299:ACR524318 AMN524299:AMN524318 AWJ524299:AWJ524318 BGF524299:BGF524318 BQB524299:BQB524318 BZX524299:BZX524318 CJT524299:CJT524318 CTP524299:CTP524318 DDL524299:DDL524318 DNH524299:DNH524318 DXD524299:DXD524318 EGZ524299:EGZ524318 EQV524299:EQV524318 FAR524299:FAR524318 FKN524299:FKN524318 FUJ524299:FUJ524318 GEF524299:GEF524318 GOB524299:GOB524318 GXX524299:GXX524318 HHT524299:HHT524318 HRP524299:HRP524318 IBL524299:IBL524318 ILH524299:ILH524318 IVD524299:IVD524318 JEZ524299:JEZ524318 JOV524299:JOV524318 JYR524299:JYR524318 KIN524299:KIN524318 KSJ524299:KSJ524318 LCF524299:LCF524318 LMB524299:LMB524318 LVX524299:LVX524318 MFT524299:MFT524318 MPP524299:MPP524318 MZL524299:MZL524318 NJH524299:NJH524318 NTD524299:NTD524318 OCZ524299:OCZ524318 OMV524299:OMV524318 OWR524299:OWR524318 PGN524299:PGN524318 PQJ524299:PQJ524318 QAF524299:QAF524318 QKB524299:QKB524318 QTX524299:QTX524318 RDT524299:RDT524318 RNP524299:RNP524318 RXL524299:RXL524318 SHH524299:SHH524318 SRD524299:SRD524318 TAZ524299:TAZ524318 TKV524299:TKV524318 TUR524299:TUR524318 UEN524299:UEN524318 UOJ524299:UOJ524318 UYF524299:UYF524318 VIB524299:VIB524318 VRX524299:VRX524318 WBT524299:WBT524318 WLP524299:WLP524318 WVL524299:WVL524318 D589835:D589854 IZ589835:IZ589854 SV589835:SV589854 ACR589835:ACR589854 AMN589835:AMN589854 AWJ589835:AWJ589854 BGF589835:BGF589854 BQB589835:BQB589854 BZX589835:BZX589854 CJT589835:CJT589854 CTP589835:CTP589854 DDL589835:DDL589854 DNH589835:DNH589854 DXD589835:DXD589854 EGZ589835:EGZ589854 EQV589835:EQV589854 FAR589835:FAR589854 FKN589835:FKN589854 FUJ589835:FUJ589854 GEF589835:GEF589854 GOB589835:GOB589854 GXX589835:GXX589854 HHT589835:HHT589854 HRP589835:HRP589854 IBL589835:IBL589854 ILH589835:ILH589854 IVD589835:IVD589854 JEZ589835:JEZ589854 JOV589835:JOV589854 JYR589835:JYR589854 KIN589835:KIN589854 KSJ589835:KSJ589854 LCF589835:LCF589854 LMB589835:LMB589854 LVX589835:LVX589854 MFT589835:MFT589854 MPP589835:MPP589854 MZL589835:MZL589854 NJH589835:NJH589854 NTD589835:NTD589854 OCZ589835:OCZ589854 OMV589835:OMV589854 OWR589835:OWR589854 PGN589835:PGN589854 PQJ589835:PQJ589854 QAF589835:QAF589854 QKB589835:QKB589854 QTX589835:QTX589854 RDT589835:RDT589854 RNP589835:RNP589854 RXL589835:RXL589854 SHH589835:SHH589854 SRD589835:SRD589854 TAZ589835:TAZ589854 TKV589835:TKV589854 TUR589835:TUR589854 UEN589835:UEN589854 UOJ589835:UOJ589854 UYF589835:UYF589854 VIB589835:VIB589854 VRX589835:VRX589854 WBT589835:WBT589854 WLP589835:WLP589854 WVL589835:WVL589854 D655371:D655390 IZ655371:IZ655390 SV655371:SV655390 ACR655371:ACR655390 AMN655371:AMN655390 AWJ655371:AWJ655390 BGF655371:BGF655390 BQB655371:BQB655390 BZX655371:BZX655390 CJT655371:CJT655390 CTP655371:CTP655390 DDL655371:DDL655390 DNH655371:DNH655390 DXD655371:DXD655390 EGZ655371:EGZ655390 EQV655371:EQV655390 FAR655371:FAR655390 FKN655371:FKN655390 FUJ655371:FUJ655390 GEF655371:GEF655390 GOB655371:GOB655390 GXX655371:GXX655390 HHT655371:HHT655390 HRP655371:HRP655390 IBL655371:IBL655390 ILH655371:ILH655390 IVD655371:IVD655390 JEZ655371:JEZ655390 JOV655371:JOV655390 JYR655371:JYR655390 KIN655371:KIN655390 KSJ655371:KSJ655390 LCF655371:LCF655390 LMB655371:LMB655390 LVX655371:LVX655390 MFT655371:MFT655390 MPP655371:MPP655390 MZL655371:MZL655390 NJH655371:NJH655390 NTD655371:NTD655390 OCZ655371:OCZ655390 OMV655371:OMV655390 OWR655371:OWR655390 PGN655371:PGN655390 PQJ655371:PQJ655390 QAF655371:QAF655390 QKB655371:QKB655390 QTX655371:QTX655390 RDT655371:RDT655390 RNP655371:RNP655390 RXL655371:RXL655390 SHH655371:SHH655390 SRD655371:SRD655390 TAZ655371:TAZ655390 TKV655371:TKV655390 TUR655371:TUR655390 UEN655371:UEN655390 UOJ655371:UOJ655390 UYF655371:UYF655390 VIB655371:VIB655390 VRX655371:VRX655390 WBT655371:WBT655390 WLP655371:WLP655390 WVL655371:WVL655390 D720907:D720926 IZ720907:IZ720926 SV720907:SV720926 ACR720907:ACR720926 AMN720907:AMN720926 AWJ720907:AWJ720926 BGF720907:BGF720926 BQB720907:BQB720926 BZX720907:BZX720926 CJT720907:CJT720926 CTP720907:CTP720926 DDL720907:DDL720926 DNH720907:DNH720926 DXD720907:DXD720926 EGZ720907:EGZ720926 EQV720907:EQV720926 FAR720907:FAR720926 FKN720907:FKN720926 FUJ720907:FUJ720926 GEF720907:GEF720926 GOB720907:GOB720926 GXX720907:GXX720926 HHT720907:HHT720926 HRP720907:HRP720926 IBL720907:IBL720926 ILH720907:ILH720926 IVD720907:IVD720926 JEZ720907:JEZ720926 JOV720907:JOV720926 JYR720907:JYR720926 KIN720907:KIN720926 KSJ720907:KSJ720926 LCF720907:LCF720926 LMB720907:LMB720926 LVX720907:LVX720926 MFT720907:MFT720926 MPP720907:MPP720926 MZL720907:MZL720926 NJH720907:NJH720926 NTD720907:NTD720926 OCZ720907:OCZ720926 OMV720907:OMV720926 OWR720907:OWR720926 PGN720907:PGN720926 PQJ720907:PQJ720926 QAF720907:QAF720926 QKB720907:QKB720926 QTX720907:QTX720926 RDT720907:RDT720926 RNP720907:RNP720926 RXL720907:RXL720926 SHH720907:SHH720926 SRD720907:SRD720926 TAZ720907:TAZ720926 TKV720907:TKV720926 TUR720907:TUR720926 UEN720907:UEN720926 UOJ720907:UOJ720926 UYF720907:UYF720926 VIB720907:VIB720926 VRX720907:VRX720926 WBT720907:WBT720926 WLP720907:WLP720926 WVL720907:WVL720926 D786443:D786462 IZ786443:IZ786462 SV786443:SV786462 ACR786443:ACR786462 AMN786443:AMN786462 AWJ786443:AWJ786462 BGF786443:BGF786462 BQB786443:BQB786462 BZX786443:BZX786462 CJT786443:CJT786462 CTP786443:CTP786462 DDL786443:DDL786462 DNH786443:DNH786462 DXD786443:DXD786462 EGZ786443:EGZ786462 EQV786443:EQV786462 FAR786443:FAR786462 FKN786443:FKN786462 FUJ786443:FUJ786462 GEF786443:GEF786462 GOB786443:GOB786462 GXX786443:GXX786462 HHT786443:HHT786462 HRP786443:HRP786462 IBL786443:IBL786462 ILH786443:ILH786462 IVD786443:IVD786462 JEZ786443:JEZ786462 JOV786443:JOV786462 JYR786443:JYR786462 KIN786443:KIN786462 KSJ786443:KSJ786462 LCF786443:LCF786462 LMB786443:LMB786462 LVX786443:LVX786462 MFT786443:MFT786462 MPP786443:MPP786462 MZL786443:MZL786462 NJH786443:NJH786462 NTD786443:NTD786462 OCZ786443:OCZ786462 OMV786443:OMV786462 OWR786443:OWR786462 PGN786443:PGN786462 PQJ786443:PQJ786462 QAF786443:QAF786462 QKB786443:QKB786462 QTX786443:QTX786462 RDT786443:RDT786462 RNP786443:RNP786462 RXL786443:RXL786462 SHH786443:SHH786462 SRD786443:SRD786462 TAZ786443:TAZ786462 TKV786443:TKV786462 TUR786443:TUR786462 UEN786443:UEN786462 UOJ786443:UOJ786462 UYF786443:UYF786462 VIB786443:VIB786462 VRX786443:VRX786462 WBT786443:WBT786462 WLP786443:WLP786462 WVL786443:WVL786462 D851979:D851998 IZ851979:IZ851998 SV851979:SV851998 ACR851979:ACR851998 AMN851979:AMN851998 AWJ851979:AWJ851998 BGF851979:BGF851998 BQB851979:BQB851998 BZX851979:BZX851998 CJT851979:CJT851998 CTP851979:CTP851998 DDL851979:DDL851998 DNH851979:DNH851998 DXD851979:DXD851998 EGZ851979:EGZ851998 EQV851979:EQV851998 FAR851979:FAR851998 FKN851979:FKN851998 FUJ851979:FUJ851998 GEF851979:GEF851998 GOB851979:GOB851998 GXX851979:GXX851998 HHT851979:HHT851998 HRP851979:HRP851998 IBL851979:IBL851998 ILH851979:ILH851998 IVD851979:IVD851998 JEZ851979:JEZ851998 JOV851979:JOV851998 JYR851979:JYR851998 KIN851979:KIN851998 KSJ851979:KSJ851998 LCF851979:LCF851998 LMB851979:LMB851998 LVX851979:LVX851998 MFT851979:MFT851998 MPP851979:MPP851998 MZL851979:MZL851998 NJH851979:NJH851998 NTD851979:NTD851998 OCZ851979:OCZ851998 OMV851979:OMV851998 OWR851979:OWR851998 PGN851979:PGN851998 PQJ851979:PQJ851998 QAF851979:QAF851998 QKB851979:QKB851998 QTX851979:QTX851998 RDT851979:RDT851998 RNP851979:RNP851998 RXL851979:RXL851998 SHH851979:SHH851998 SRD851979:SRD851998 TAZ851979:TAZ851998 TKV851979:TKV851998 TUR851979:TUR851998 UEN851979:UEN851998 UOJ851979:UOJ851998 UYF851979:UYF851998 VIB851979:VIB851998 VRX851979:VRX851998 WBT851979:WBT851998 WLP851979:WLP851998 WVL851979:WVL851998 D917515:D917534 IZ917515:IZ917534 SV917515:SV917534 ACR917515:ACR917534 AMN917515:AMN917534 AWJ917515:AWJ917534 BGF917515:BGF917534 BQB917515:BQB917534 BZX917515:BZX917534 CJT917515:CJT917534 CTP917515:CTP917534 DDL917515:DDL917534 DNH917515:DNH917534 DXD917515:DXD917534 EGZ917515:EGZ917534 EQV917515:EQV917534 FAR917515:FAR917534 FKN917515:FKN917534 FUJ917515:FUJ917534 GEF917515:GEF917534 GOB917515:GOB917534 GXX917515:GXX917534 HHT917515:HHT917534 HRP917515:HRP917534 IBL917515:IBL917534 ILH917515:ILH917534 IVD917515:IVD917534 JEZ917515:JEZ917534 JOV917515:JOV917534 JYR917515:JYR917534 KIN917515:KIN917534 KSJ917515:KSJ917534 LCF917515:LCF917534 LMB917515:LMB917534 LVX917515:LVX917534 MFT917515:MFT917534 MPP917515:MPP917534 MZL917515:MZL917534 NJH917515:NJH917534 NTD917515:NTD917534 OCZ917515:OCZ917534 OMV917515:OMV917534 OWR917515:OWR917534 PGN917515:PGN917534 PQJ917515:PQJ917534 QAF917515:QAF917534 QKB917515:QKB917534 QTX917515:QTX917534 RDT917515:RDT917534 RNP917515:RNP917534 RXL917515:RXL917534 SHH917515:SHH917534 SRD917515:SRD917534 TAZ917515:TAZ917534 TKV917515:TKV917534 TUR917515:TUR917534 UEN917515:UEN917534 UOJ917515:UOJ917534 UYF917515:UYF917534 VIB917515:VIB917534 VRX917515:VRX917534 WBT917515:WBT917534 WLP917515:WLP917534 WVL917515:WVL917534 D983051:D983070 IZ983051:IZ983070 SV983051:SV983070 ACR983051:ACR983070 AMN983051:AMN983070 AWJ983051:AWJ983070 BGF983051:BGF983070 BQB983051:BQB983070 BZX983051:BZX983070 CJT983051:CJT983070 CTP983051:CTP983070 DDL983051:DDL983070 DNH983051:DNH983070 DXD983051:DXD983070 EGZ983051:EGZ983070 EQV983051:EQV983070 FAR983051:FAR983070 FKN983051:FKN983070 FUJ983051:FUJ983070 GEF983051:GEF983070 GOB983051:GOB983070 GXX983051:GXX983070 HHT983051:HHT983070 HRP983051:HRP983070 IBL983051:IBL983070 ILH983051:ILH983070 IVD983051:IVD983070 JEZ983051:JEZ983070 JOV983051:JOV983070 JYR983051:JYR983070 KIN983051:KIN983070 KSJ983051:KSJ983070 LCF983051:LCF983070 LMB983051:LMB983070 LVX983051:LVX983070 MFT983051:MFT983070 MPP983051:MPP983070 MZL983051:MZL983070 NJH983051:NJH983070 NTD983051:NTD983070 OCZ983051:OCZ983070 OMV983051:OMV983070 OWR983051:OWR983070 PGN983051:PGN983070 PQJ983051:PQJ983070 QAF983051:QAF983070 QKB983051:QKB983070 QTX983051:QTX983070 RDT983051:RDT983070 RNP983051:RNP983070 RXL983051:RXL983070 SHH983051:SHH983070 SRD983051:SRD983070 TAZ983051:TAZ983070 TKV983051:TKV983070 TUR983051:TUR983070 UEN983051:UEN983070 UOJ983051:UOJ983070 UYF983051:UYF983070 VIB983051:VIB983070 VRX983051:VRX983070 WBT983051:WBT983070 WLP983051:WLP983070 WVL983051:WVL983070" xr:uid="{C1C60E87-E378-43D4-AECC-5F905015BB23}"/>
  </dataValidations>
  <pageMargins left="0.51181102362204722" right="0.19685039370078741" top="0.19685039370078741" bottom="0.23622047244094491" header="0.19685039370078741" footer="0.19685039370078741"/>
  <pageSetup paperSize="9" scale="88" orientation="landscape" horizontalDpi="400" verticalDpi="400"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7D08CA-F657-4947-8641-7FC9EEFEAAEE}">
  <sheetPr codeName="Sheet6">
    <pageSetUpPr fitToPage="1"/>
  </sheetPr>
  <dimension ref="A1:S40"/>
  <sheetViews>
    <sheetView showGridLines="0" view="pageBreakPreview" zoomScale="91" zoomScaleNormal="100" zoomScaleSheetLayoutView="91" workbookViewId="0">
      <selection activeCell="D19" sqref="D19:D20"/>
    </sheetView>
  </sheetViews>
  <sheetFormatPr defaultRowHeight="18.75"/>
  <cols>
    <col min="1" max="1" width="4" style="2" customWidth="1"/>
    <col min="2" max="2" width="3.125" style="2" customWidth="1"/>
    <col min="3" max="3" width="12.5" style="2" customWidth="1"/>
    <col min="4" max="4" width="36.625" style="119" customWidth="1"/>
    <col min="5" max="5" width="4.25" style="2" customWidth="1"/>
    <col min="6" max="6" width="3.875" style="2" customWidth="1"/>
    <col min="7" max="7" width="3.625" style="2" customWidth="1"/>
    <col min="8" max="8" width="4.375" style="2" customWidth="1"/>
    <col min="9" max="9" width="20.875" style="93" customWidth="1"/>
    <col min="10" max="10" width="4.25" style="2" customWidth="1"/>
    <col min="11" max="11" width="4.125" style="2" customWidth="1"/>
    <col min="12" max="12" width="11.125" style="2" customWidth="1"/>
    <col min="13" max="13" width="4.75" style="2" customWidth="1"/>
    <col min="14" max="17" width="5.5" style="2" customWidth="1"/>
    <col min="18" max="18" width="3.125" style="2" customWidth="1"/>
    <col min="19" max="256" width="9" style="2"/>
    <col min="257" max="257" width="4" style="2" customWidth="1"/>
    <col min="258" max="258" width="3.125" style="2" customWidth="1"/>
    <col min="259" max="259" width="12.5" style="2" customWidth="1"/>
    <col min="260" max="260" width="36.625" style="2" customWidth="1"/>
    <col min="261" max="261" width="4.25" style="2" customWidth="1"/>
    <col min="262" max="262" width="3.875" style="2" customWidth="1"/>
    <col min="263" max="263" width="3.625" style="2" customWidth="1"/>
    <col min="264" max="264" width="4.375" style="2" customWidth="1"/>
    <col min="265" max="265" width="20.875" style="2" customWidth="1"/>
    <col min="266" max="266" width="4.25" style="2" customWidth="1"/>
    <col min="267" max="267" width="4.125" style="2" customWidth="1"/>
    <col min="268" max="268" width="11.125" style="2" customWidth="1"/>
    <col min="269" max="269" width="4.75" style="2" customWidth="1"/>
    <col min="270" max="273" width="5.5" style="2" customWidth="1"/>
    <col min="274" max="274" width="3.125" style="2" customWidth="1"/>
    <col min="275" max="512" width="9" style="2"/>
    <col min="513" max="513" width="4" style="2" customWidth="1"/>
    <col min="514" max="514" width="3.125" style="2" customWidth="1"/>
    <col min="515" max="515" width="12.5" style="2" customWidth="1"/>
    <col min="516" max="516" width="36.625" style="2" customWidth="1"/>
    <col min="517" max="517" width="4.25" style="2" customWidth="1"/>
    <col min="518" max="518" width="3.875" style="2" customWidth="1"/>
    <col min="519" max="519" width="3.625" style="2" customWidth="1"/>
    <col min="520" max="520" width="4.375" style="2" customWidth="1"/>
    <col min="521" max="521" width="20.875" style="2" customWidth="1"/>
    <col min="522" max="522" width="4.25" style="2" customWidth="1"/>
    <col min="523" max="523" width="4.125" style="2" customWidth="1"/>
    <col min="524" max="524" width="11.125" style="2" customWidth="1"/>
    <col min="525" max="525" width="4.75" style="2" customWidth="1"/>
    <col min="526" max="529" width="5.5" style="2" customWidth="1"/>
    <col min="530" max="530" width="3.125" style="2" customWidth="1"/>
    <col min="531" max="768" width="9" style="2"/>
    <col min="769" max="769" width="4" style="2" customWidth="1"/>
    <col min="770" max="770" width="3.125" style="2" customWidth="1"/>
    <col min="771" max="771" width="12.5" style="2" customWidth="1"/>
    <col min="772" max="772" width="36.625" style="2" customWidth="1"/>
    <col min="773" max="773" width="4.25" style="2" customWidth="1"/>
    <col min="774" max="774" width="3.875" style="2" customWidth="1"/>
    <col min="775" max="775" width="3.625" style="2" customWidth="1"/>
    <col min="776" max="776" width="4.375" style="2" customWidth="1"/>
    <col min="777" max="777" width="20.875" style="2" customWidth="1"/>
    <col min="778" max="778" width="4.25" style="2" customWidth="1"/>
    <col min="779" max="779" width="4.125" style="2" customWidth="1"/>
    <col min="780" max="780" width="11.125" style="2" customWidth="1"/>
    <col min="781" max="781" width="4.75" style="2" customWidth="1"/>
    <col min="782" max="785" width="5.5" style="2" customWidth="1"/>
    <col min="786" max="786" width="3.125" style="2" customWidth="1"/>
    <col min="787" max="1024" width="9" style="2"/>
    <col min="1025" max="1025" width="4" style="2" customWidth="1"/>
    <col min="1026" max="1026" width="3.125" style="2" customWidth="1"/>
    <col min="1027" max="1027" width="12.5" style="2" customWidth="1"/>
    <col min="1028" max="1028" width="36.625" style="2" customWidth="1"/>
    <col min="1029" max="1029" width="4.25" style="2" customWidth="1"/>
    <col min="1030" max="1030" width="3.875" style="2" customWidth="1"/>
    <col min="1031" max="1031" width="3.625" style="2" customWidth="1"/>
    <col min="1032" max="1032" width="4.375" style="2" customWidth="1"/>
    <col min="1033" max="1033" width="20.875" style="2" customWidth="1"/>
    <col min="1034" max="1034" width="4.25" style="2" customWidth="1"/>
    <col min="1035" max="1035" width="4.125" style="2" customWidth="1"/>
    <col min="1036" max="1036" width="11.125" style="2" customWidth="1"/>
    <col min="1037" max="1037" width="4.75" style="2" customWidth="1"/>
    <col min="1038" max="1041" width="5.5" style="2" customWidth="1"/>
    <col min="1042" max="1042" width="3.125" style="2" customWidth="1"/>
    <col min="1043" max="1280" width="9" style="2"/>
    <col min="1281" max="1281" width="4" style="2" customWidth="1"/>
    <col min="1282" max="1282" width="3.125" style="2" customWidth="1"/>
    <col min="1283" max="1283" width="12.5" style="2" customWidth="1"/>
    <col min="1284" max="1284" width="36.625" style="2" customWidth="1"/>
    <col min="1285" max="1285" width="4.25" style="2" customWidth="1"/>
    <col min="1286" max="1286" width="3.875" style="2" customWidth="1"/>
    <col min="1287" max="1287" width="3.625" style="2" customWidth="1"/>
    <col min="1288" max="1288" width="4.375" style="2" customWidth="1"/>
    <col min="1289" max="1289" width="20.875" style="2" customWidth="1"/>
    <col min="1290" max="1290" width="4.25" style="2" customWidth="1"/>
    <col min="1291" max="1291" width="4.125" style="2" customWidth="1"/>
    <col min="1292" max="1292" width="11.125" style="2" customWidth="1"/>
    <col min="1293" max="1293" width="4.75" style="2" customWidth="1"/>
    <col min="1294" max="1297" width="5.5" style="2" customWidth="1"/>
    <col min="1298" max="1298" width="3.125" style="2" customWidth="1"/>
    <col min="1299" max="1536" width="9" style="2"/>
    <col min="1537" max="1537" width="4" style="2" customWidth="1"/>
    <col min="1538" max="1538" width="3.125" style="2" customWidth="1"/>
    <col min="1539" max="1539" width="12.5" style="2" customWidth="1"/>
    <col min="1540" max="1540" width="36.625" style="2" customWidth="1"/>
    <col min="1541" max="1541" width="4.25" style="2" customWidth="1"/>
    <col min="1542" max="1542" width="3.875" style="2" customWidth="1"/>
    <col min="1543" max="1543" width="3.625" style="2" customWidth="1"/>
    <col min="1544" max="1544" width="4.375" style="2" customWidth="1"/>
    <col min="1545" max="1545" width="20.875" style="2" customWidth="1"/>
    <col min="1546" max="1546" width="4.25" style="2" customWidth="1"/>
    <col min="1547" max="1547" width="4.125" style="2" customWidth="1"/>
    <col min="1548" max="1548" width="11.125" style="2" customWidth="1"/>
    <col min="1549" max="1549" width="4.75" style="2" customWidth="1"/>
    <col min="1550" max="1553" width="5.5" style="2" customWidth="1"/>
    <col min="1554" max="1554" width="3.125" style="2" customWidth="1"/>
    <col min="1555" max="1792" width="9" style="2"/>
    <col min="1793" max="1793" width="4" style="2" customWidth="1"/>
    <col min="1794" max="1794" width="3.125" style="2" customWidth="1"/>
    <col min="1795" max="1795" width="12.5" style="2" customWidth="1"/>
    <col min="1796" max="1796" width="36.625" style="2" customWidth="1"/>
    <col min="1797" max="1797" width="4.25" style="2" customWidth="1"/>
    <col min="1798" max="1798" width="3.875" style="2" customWidth="1"/>
    <col min="1799" max="1799" width="3.625" style="2" customWidth="1"/>
    <col min="1800" max="1800" width="4.375" style="2" customWidth="1"/>
    <col min="1801" max="1801" width="20.875" style="2" customWidth="1"/>
    <col min="1802" max="1802" width="4.25" style="2" customWidth="1"/>
    <col min="1803" max="1803" width="4.125" style="2" customWidth="1"/>
    <col min="1804" max="1804" width="11.125" style="2" customWidth="1"/>
    <col min="1805" max="1805" width="4.75" style="2" customWidth="1"/>
    <col min="1806" max="1809" width="5.5" style="2" customWidth="1"/>
    <col min="1810" max="1810" width="3.125" style="2" customWidth="1"/>
    <col min="1811" max="2048" width="9" style="2"/>
    <col min="2049" max="2049" width="4" style="2" customWidth="1"/>
    <col min="2050" max="2050" width="3.125" style="2" customWidth="1"/>
    <col min="2051" max="2051" width="12.5" style="2" customWidth="1"/>
    <col min="2052" max="2052" width="36.625" style="2" customWidth="1"/>
    <col min="2053" max="2053" width="4.25" style="2" customWidth="1"/>
    <col min="2054" max="2054" width="3.875" style="2" customWidth="1"/>
    <col min="2055" max="2055" width="3.625" style="2" customWidth="1"/>
    <col min="2056" max="2056" width="4.375" style="2" customWidth="1"/>
    <col min="2057" max="2057" width="20.875" style="2" customWidth="1"/>
    <col min="2058" max="2058" width="4.25" style="2" customWidth="1"/>
    <col min="2059" max="2059" width="4.125" style="2" customWidth="1"/>
    <col min="2060" max="2060" width="11.125" style="2" customWidth="1"/>
    <col min="2061" max="2061" width="4.75" style="2" customWidth="1"/>
    <col min="2062" max="2065" width="5.5" style="2" customWidth="1"/>
    <col min="2066" max="2066" width="3.125" style="2" customWidth="1"/>
    <col min="2067" max="2304" width="9" style="2"/>
    <col min="2305" max="2305" width="4" style="2" customWidth="1"/>
    <col min="2306" max="2306" width="3.125" style="2" customWidth="1"/>
    <col min="2307" max="2307" width="12.5" style="2" customWidth="1"/>
    <col min="2308" max="2308" width="36.625" style="2" customWidth="1"/>
    <col min="2309" max="2309" width="4.25" style="2" customWidth="1"/>
    <col min="2310" max="2310" width="3.875" style="2" customWidth="1"/>
    <col min="2311" max="2311" width="3.625" style="2" customWidth="1"/>
    <col min="2312" max="2312" width="4.375" style="2" customWidth="1"/>
    <col min="2313" max="2313" width="20.875" style="2" customWidth="1"/>
    <col min="2314" max="2314" width="4.25" style="2" customWidth="1"/>
    <col min="2315" max="2315" width="4.125" style="2" customWidth="1"/>
    <col min="2316" max="2316" width="11.125" style="2" customWidth="1"/>
    <col min="2317" max="2317" width="4.75" style="2" customWidth="1"/>
    <col min="2318" max="2321" width="5.5" style="2" customWidth="1"/>
    <col min="2322" max="2322" width="3.125" style="2" customWidth="1"/>
    <col min="2323" max="2560" width="9" style="2"/>
    <col min="2561" max="2561" width="4" style="2" customWidth="1"/>
    <col min="2562" max="2562" width="3.125" style="2" customWidth="1"/>
    <col min="2563" max="2563" width="12.5" style="2" customWidth="1"/>
    <col min="2564" max="2564" width="36.625" style="2" customWidth="1"/>
    <col min="2565" max="2565" width="4.25" style="2" customWidth="1"/>
    <col min="2566" max="2566" width="3.875" style="2" customWidth="1"/>
    <col min="2567" max="2567" width="3.625" style="2" customWidth="1"/>
    <col min="2568" max="2568" width="4.375" style="2" customWidth="1"/>
    <col min="2569" max="2569" width="20.875" style="2" customWidth="1"/>
    <col min="2570" max="2570" width="4.25" style="2" customWidth="1"/>
    <col min="2571" max="2571" width="4.125" style="2" customWidth="1"/>
    <col min="2572" max="2572" width="11.125" style="2" customWidth="1"/>
    <col min="2573" max="2573" width="4.75" style="2" customWidth="1"/>
    <col min="2574" max="2577" width="5.5" style="2" customWidth="1"/>
    <col min="2578" max="2578" width="3.125" style="2" customWidth="1"/>
    <col min="2579" max="2816" width="9" style="2"/>
    <col min="2817" max="2817" width="4" style="2" customWidth="1"/>
    <col min="2818" max="2818" width="3.125" style="2" customWidth="1"/>
    <col min="2819" max="2819" width="12.5" style="2" customWidth="1"/>
    <col min="2820" max="2820" width="36.625" style="2" customWidth="1"/>
    <col min="2821" max="2821" width="4.25" style="2" customWidth="1"/>
    <col min="2822" max="2822" width="3.875" style="2" customWidth="1"/>
    <col min="2823" max="2823" width="3.625" style="2" customWidth="1"/>
    <col min="2824" max="2824" width="4.375" style="2" customWidth="1"/>
    <col min="2825" max="2825" width="20.875" style="2" customWidth="1"/>
    <col min="2826" max="2826" width="4.25" style="2" customWidth="1"/>
    <col min="2827" max="2827" width="4.125" style="2" customWidth="1"/>
    <col min="2828" max="2828" width="11.125" style="2" customWidth="1"/>
    <col min="2829" max="2829" width="4.75" style="2" customWidth="1"/>
    <col min="2830" max="2833" width="5.5" style="2" customWidth="1"/>
    <col min="2834" max="2834" width="3.125" style="2" customWidth="1"/>
    <col min="2835" max="3072" width="9" style="2"/>
    <col min="3073" max="3073" width="4" style="2" customWidth="1"/>
    <col min="3074" max="3074" width="3.125" style="2" customWidth="1"/>
    <col min="3075" max="3075" width="12.5" style="2" customWidth="1"/>
    <col min="3076" max="3076" width="36.625" style="2" customWidth="1"/>
    <col min="3077" max="3077" width="4.25" style="2" customWidth="1"/>
    <col min="3078" max="3078" width="3.875" style="2" customWidth="1"/>
    <col min="3079" max="3079" width="3.625" style="2" customWidth="1"/>
    <col min="3080" max="3080" width="4.375" style="2" customWidth="1"/>
    <col min="3081" max="3081" width="20.875" style="2" customWidth="1"/>
    <col min="3082" max="3082" width="4.25" style="2" customWidth="1"/>
    <col min="3083" max="3083" width="4.125" style="2" customWidth="1"/>
    <col min="3084" max="3084" width="11.125" style="2" customWidth="1"/>
    <col min="3085" max="3085" width="4.75" style="2" customWidth="1"/>
    <col min="3086" max="3089" width="5.5" style="2" customWidth="1"/>
    <col min="3090" max="3090" width="3.125" style="2" customWidth="1"/>
    <col min="3091" max="3328" width="9" style="2"/>
    <col min="3329" max="3329" width="4" style="2" customWidth="1"/>
    <col min="3330" max="3330" width="3.125" style="2" customWidth="1"/>
    <col min="3331" max="3331" width="12.5" style="2" customWidth="1"/>
    <col min="3332" max="3332" width="36.625" style="2" customWidth="1"/>
    <col min="3333" max="3333" width="4.25" style="2" customWidth="1"/>
    <col min="3334" max="3334" width="3.875" style="2" customWidth="1"/>
    <col min="3335" max="3335" width="3.625" style="2" customWidth="1"/>
    <col min="3336" max="3336" width="4.375" style="2" customWidth="1"/>
    <col min="3337" max="3337" width="20.875" style="2" customWidth="1"/>
    <col min="3338" max="3338" width="4.25" style="2" customWidth="1"/>
    <col min="3339" max="3339" width="4.125" style="2" customWidth="1"/>
    <col min="3340" max="3340" width="11.125" style="2" customWidth="1"/>
    <col min="3341" max="3341" width="4.75" style="2" customWidth="1"/>
    <col min="3342" max="3345" width="5.5" style="2" customWidth="1"/>
    <col min="3346" max="3346" width="3.125" style="2" customWidth="1"/>
    <col min="3347" max="3584" width="9" style="2"/>
    <col min="3585" max="3585" width="4" style="2" customWidth="1"/>
    <col min="3586" max="3586" width="3.125" style="2" customWidth="1"/>
    <col min="3587" max="3587" width="12.5" style="2" customWidth="1"/>
    <col min="3588" max="3588" width="36.625" style="2" customWidth="1"/>
    <col min="3589" max="3589" width="4.25" style="2" customWidth="1"/>
    <col min="3590" max="3590" width="3.875" style="2" customWidth="1"/>
    <col min="3591" max="3591" width="3.625" style="2" customWidth="1"/>
    <col min="3592" max="3592" width="4.375" style="2" customWidth="1"/>
    <col min="3593" max="3593" width="20.875" style="2" customWidth="1"/>
    <col min="3594" max="3594" width="4.25" style="2" customWidth="1"/>
    <col min="3595" max="3595" width="4.125" style="2" customWidth="1"/>
    <col min="3596" max="3596" width="11.125" style="2" customWidth="1"/>
    <col min="3597" max="3597" width="4.75" style="2" customWidth="1"/>
    <col min="3598" max="3601" width="5.5" style="2" customWidth="1"/>
    <col min="3602" max="3602" width="3.125" style="2" customWidth="1"/>
    <col min="3603" max="3840" width="9" style="2"/>
    <col min="3841" max="3841" width="4" style="2" customWidth="1"/>
    <col min="3842" max="3842" width="3.125" style="2" customWidth="1"/>
    <col min="3843" max="3843" width="12.5" style="2" customWidth="1"/>
    <col min="3844" max="3844" width="36.625" style="2" customWidth="1"/>
    <col min="3845" max="3845" width="4.25" style="2" customWidth="1"/>
    <col min="3846" max="3846" width="3.875" style="2" customWidth="1"/>
    <col min="3847" max="3847" width="3.625" style="2" customWidth="1"/>
    <col min="3848" max="3848" width="4.375" style="2" customWidth="1"/>
    <col min="3849" max="3849" width="20.875" style="2" customWidth="1"/>
    <col min="3850" max="3850" width="4.25" style="2" customWidth="1"/>
    <col min="3851" max="3851" width="4.125" style="2" customWidth="1"/>
    <col min="3852" max="3852" width="11.125" style="2" customWidth="1"/>
    <col min="3853" max="3853" width="4.75" style="2" customWidth="1"/>
    <col min="3854" max="3857" width="5.5" style="2" customWidth="1"/>
    <col min="3858" max="3858" width="3.125" style="2" customWidth="1"/>
    <col min="3859" max="4096" width="9" style="2"/>
    <col min="4097" max="4097" width="4" style="2" customWidth="1"/>
    <col min="4098" max="4098" width="3.125" style="2" customWidth="1"/>
    <col min="4099" max="4099" width="12.5" style="2" customWidth="1"/>
    <col min="4100" max="4100" width="36.625" style="2" customWidth="1"/>
    <col min="4101" max="4101" width="4.25" style="2" customWidth="1"/>
    <col min="4102" max="4102" width="3.875" style="2" customWidth="1"/>
    <col min="4103" max="4103" width="3.625" style="2" customWidth="1"/>
    <col min="4104" max="4104" width="4.375" style="2" customWidth="1"/>
    <col min="4105" max="4105" width="20.875" style="2" customWidth="1"/>
    <col min="4106" max="4106" width="4.25" style="2" customWidth="1"/>
    <col min="4107" max="4107" width="4.125" style="2" customWidth="1"/>
    <col min="4108" max="4108" width="11.125" style="2" customWidth="1"/>
    <col min="4109" max="4109" width="4.75" style="2" customWidth="1"/>
    <col min="4110" max="4113" width="5.5" style="2" customWidth="1"/>
    <col min="4114" max="4114" width="3.125" style="2" customWidth="1"/>
    <col min="4115" max="4352" width="9" style="2"/>
    <col min="4353" max="4353" width="4" style="2" customWidth="1"/>
    <col min="4354" max="4354" width="3.125" style="2" customWidth="1"/>
    <col min="4355" max="4355" width="12.5" style="2" customWidth="1"/>
    <col min="4356" max="4356" width="36.625" style="2" customWidth="1"/>
    <col min="4357" max="4357" width="4.25" style="2" customWidth="1"/>
    <col min="4358" max="4358" width="3.875" style="2" customWidth="1"/>
    <col min="4359" max="4359" width="3.625" style="2" customWidth="1"/>
    <col min="4360" max="4360" width="4.375" style="2" customWidth="1"/>
    <col min="4361" max="4361" width="20.875" style="2" customWidth="1"/>
    <col min="4362" max="4362" width="4.25" style="2" customWidth="1"/>
    <col min="4363" max="4363" width="4.125" style="2" customWidth="1"/>
    <col min="4364" max="4364" width="11.125" style="2" customWidth="1"/>
    <col min="4365" max="4365" width="4.75" style="2" customWidth="1"/>
    <col min="4366" max="4369" width="5.5" style="2" customWidth="1"/>
    <col min="4370" max="4370" width="3.125" style="2" customWidth="1"/>
    <col min="4371" max="4608" width="9" style="2"/>
    <col min="4609" max="4609" width="4" style="2" customWidth="1"/>
    <col min="4610" max="4610" width="3.125" style="2" customWidth="1"/>
    <col min="4611" max="4611" width="12.5" style="2" customWidth="1"/>
    <col min="4612" max="4612" width="36.625" style="2" customWidth="1"/>
    <col min="4613" max="4613" width="4.25" style="2" customWidth="1"/>
    <col min="4614" max="4614" width="3.875" style="2" customWidth="1"/>
    <col min="4615" max="4615" width="3.625" style="2" customWidth="1"/>
    <col min="4616" max="4616" width="4.375" style="2" customWidth="1"/>
    <col min="4617" max="4617" width="20.875" style="2" customWidth="1"/>
    <col min="4618" max="4618" width="4.25" style="2" customWidth="1"/>
    <col min="4619" max="4619" width="4.125" style="2" customWidth="1"/>
    <col min="4620" max="4620" width="11.125" style="2" customWidth="1"/>
    <col min="4621" max="4621" width="4.75" style="2" customWidth="1"/>
    <col min="4622" max="4625" width="5.5" style="2" customWidth="1"/>
    <col min="4626" max="4626" width="3.125" style="2" customWidth="1"/>
    <col min="4627" max="4864" width="9" style="2"/>
    <col min="4865" max="4865" width="4" style="2" customWidth="1"/>
    <col min="4866" max="4866" width="3.125" style="2" customWidth="1"/>
    <col min="4867" max="4867" width="12.5" style="2" customWidth="1"/>
    <col min="4868" max="4868" width="36.625" style="2" customWidth="1"/>
    <col min="4869" max="4869" width="4.25" style="2" customWidth="1"/>
    <col min="4870" max="4870" width="3.875" style="2" customWidth="1"/>
    <col min="4871" max="4871" width="3.625" style="2" customWidth="1"/>
    <col min="4872" max="4872" width="4.375" style="2" customWidth="1"/>
    <col min="4873" max="4873" width="20.875" style="2" customWidth="1"/>
    <col min="4874" max="4874" width="4.25" style="2" customWidth="1"/>
    <col min="4875" max="4875" width="4.125" style="2" customWidth="1"/>
    <col min="4876" max="4876" width="11.125" style="2" customWidth="1"/>
    <col min="4877" max="4877" width="4.75" style="2" customWidth="1"/>
    <col min="4878" max="4881" width="5.5" style="2" customWidth="1"/>
    <col min="4882" max="4882" width="3.125" style="2" customWidth="1"/>
    <col min="4883" max="5120" width="9" style="2"/>
    <col min="5121" max="5121" width="4" style="2" customWidth="1"/>
    <col min="5122" max="5122" width="3.125" style="2" customWidth="1"/>
    <col min="5123" max="5123" width="12.5" style="2" customWidth="1"/>
    <col min="5124" max="5124" width="36.625" style="2" customWidth="1"/>
    <col min="5125" max="5125" width="4.25" style="2" customWidth="1"/>
    <col min="5126" max="5126" width="3.875" style="2" customWidth="1"/>
    <col min="5127" max="5127" width="3.625" style="2" customWidth="1"/>
    <col min="5128" max="5128" width="4.375" style="2" customWidth="1"/>
    <col min="5129" max="5129" width="20.875" style="2" customWidth="1"/>
    <col min="5130" max="5130" width="4.25" style="2" customWidth="1"/>
    <col min="5131" max="5131" width="4.125" style="2" customWidth="1"/>
    <col min="5132" max="5132" width="11.125" style="2" customWidth="1"/>
    <col min="5133" max="5133" width="4.75" style="2" customWidth="1"/>
    <col min="5134" max="5137" width="5.5" style="2" customWidth="1"/>
    <col min="5138" max="5138" width="3.125" style="2" customWidth="1"/>
    <col min="5139" max="5376" width="9" style="2"/>
    <col min="5377" max="5377" width="4" style="2" customWidth="1"/>
    <col min="5378" max="5378" width="3.125" style="2" customWidth="1"/>
    <col min="5379" max="5379" width="12.5" style="2" customWidth="1"/>
    <col min="5380" max="5380" width="36.625" style="2" customWidth="1"/>
    <col min="5381" max="5381" width="4.25" style="2" customWidth="1"/>
    <col min="5382" max="5382" width="3.875" style="2" customWidth="1"/>
    <col min="5383" max="5383" width="3.625" style="2" customWidth="1"/>
    <col min="5384" max="5384" width="4.375" style="2" customWidth="1"/>
    <col min="5385" max="5385" width="20.875" style="2" customWidth="1"/>
    <col min="5386" max="5386" width="4.25" style="2" customWidth="1"/>
    <col min="5387" max="5387" width="4.125" style="2" customWidth="1"/>
    <col min="5388" max="5388" width="11.125" style="2" customWidth="1"/>
    <col min="5389" max="5389" width="4.75" style="2" customWidth="1"/>
    <col min="5390" max="5393" width="5.5" style="2" customWidth="1"/>
    <col min="5394" max="5394" width="3.125" style="2" customWidth="1"/>
    <col min="5395" max="5632" width="9" style="2"/>
    <col min="5633" max="5633" width="4" style="2" customWidth="1"/>
    <col min="5634" max="5634" width="3.125" style="2" customWidth="1"/>
    <col min="5635" max="5635" width="12.5" style="2" customWidth="1"/>
    <col min="5636" max="5636" width="36.625" style="2" customWidth="1"/>
    <col min="5637" max="5637" width="4.25" style="2" customWidth="1"/>
    <col min="5638" max="5638" width="3.875" style="2" customWidth="1"/>
    <col min="5639" max="5639" width="3.625" style="2" customWidth="1"/>
    <col min="5640" max="5640" width="4.375" style="2" customWidth="1"/>
    <col min="5641" max="5641" width="20.875" style="2" customWidth="1"/>
    <col min="5642" max="5642" width="4.25" style="2" customWidth="1"/>
    <col min="5643" max="5643" width="4.125" style="2" customWidth="1"/>
    <col min="5644" max="5644" width="11.125" style="2" customWidth="1"/>
    <col min="5645" max="5645" width="4.75" style="2" customWidth="1"/>
    <col min="5646" max="5649" width="5.5" style="2" customWidth="1"/>
    <col min="5650" max="5650" width="3.125" style="2" customWidth="1"/>
    <col min="5651" max="5888" width="9" style="2"/>
    <col min="5889" max="5889" width="4" style="2" customWidth="1"/>
    <col min="5890" max="5890" width="3.125" style="2" customWidth="1"/>
    <col min="5891" max="5891" width="12.5" style="2" customWidth="1"/>
    <col min="5892" max="5892" width="36.625" style="2" customWidth="1"/>
    <col min="5893" max="5893" width="4.25" style="2" customWidth="1"/>
    <col min="5894" max="5894" width="3.875" style="2" customWidth="1"/>
    <col min="5895" max="5895" width="3.625" style="2" customWidth="1"/>
    <col min="5896" max="5896" width="4.375" style="2" customWidth="1"/>
    <col min="5897" max="5897" width="20.875" style="2" customWidth="1"/>
    <col min="5898" max="5898" width="4.25" style="2" customWidth="1"/>
    <col min="5899" max="5899" width="4.125" style="2" customWidth="1"/>
    <col min="5900" max="5900" width="11.125" style="2" customWidth="1"/>
    <col min="5901" max="5901" width="4.75" style="2" customWidth="1"/>
    <col min="5902" max="5905" width="5.5" style="2" customWidth="1"/>
    <col min="5906" max="5906" width="3.125" style="2" customWidth="1"/>
    <col min="5907" max="6144" width="9" style="2"/>
    <col min="6145" max="6145" width="4" style="2" customWidth="1"/>
    <col min="6146" max="6146" width="3.125" style="2" customWidth="1"/>
    <col min="6147" max="6147" width="12.5" style="2" customWidth="1"/>
    <col min="6148" max="6148" width="36.625" style="2" customWidth="1"/>
    <col min="6149" max="6149" width="4.25" style="2" customWidth="1"/>
    <col min="6150" max="6150" width="3.875" style="2" customWidth="1"/>
    <col min="6151" max="6151" width="3.625" style="2" customWidth="1"/>
    <col min="6152" max="6152" width="4.375" style="2" customWidth="1"/>
    <col min="6153" max="6153" width="20.875" style="2" customWidth="1"/>
    <col min="6154" max="6154" width="4.25" style="2" customWidth="1"/>
    <col min="6155" max="6155" width="4.125" style="2" customWidth="1"/>
    <col min="6156" max="6156" width="11.125" style="2" customWidth="1"/>
    <col min="6157" max="6157" width="4.75" style="2" customWidth="1"/>
    <col min="6158" max="6161" width="5.5" style="2" customWidth="1"/>
    <col min="6162" max="6162" width="3.125" style="2" customWidth="1"/>
    <col min="6163" max="6400" width="9" style="2"/>
    <col min="6401" max="6401" width="4" style="2" customWidth="1"/>
    <col min="6402" max="6402" width="3.125" style="2" customWidth="1"/>
    <col min="6403" max="6403" width="12.5" style="2" customWidth="1"/>
    <col min="6404" max="6404" width="36.625" style="2" customWidth="1"/>
    <col min="6405" max="6405" width="4.25" style="2" customWidth="1"/>
    <col min="6406" max="6406" width="3.875" style="2" customWidth="1"/>
    <col min="6407" max="6407" width="3.625" style="2" customWidth="1"/>
    <col min="6408" max="6408" width="4.375" style="2" customWidth="1"/>
    <col min="6409" max="6409" width="20.875" style="2" customWidth="1"/>
    <col min="6410" max="6410" width="4.25" style="2" customWidth="1"/>
    <col min="6411" max="6411" width="4.125" style="2" customWidth="1"/>
    <col min="6412" max="6412" width="11.125" style="2" customWidth="1"/>
    <col min="6413" max="6413" width="4.75" style="2" customWidth="1"/>
    <col min="6414" max="6417" width="5.5" style="2" customWidth="1"/>
    <col min="6418" max="6418" width="3.125" style="2" customWidth="1"/>
    <col min="6419" max="6656" width="9" style="2"/>
    <col min="6657" max="6657" width="4" style="2" customWidth="1"/>
    <col min="6658" max="6658" width="3.125" style="2" customWidth="1"/>
    <col min="6659" max="6659" width="12.5" style="2" customWidth="1"/>
    <col min="6660" max="6660" width="36.625" style="2" customWidth="1"/>
    <col min="6661" max="6661" width="4.25" style="2" customWidth="1"/>
    <col min="6662" max="6662" width="3.875" style="2" customWidth="1"/>
    <col min="6663" max="6663" width="3.625" style="2" customWidth="1"/>
    <col min="6664" max="6664" width="4.375" style="2" customWidth="1"/>
    <col min="6665" max="6665" width="20.875" style="2" customWidth="1"/>
    <col min="6666" max="6666" width="4.25" style="2" customWidth="1"/>
    <col min="6667" max="6667" width="4.125" style="2" customWidth="1"/>
    <col min="6668" max="6668" width="11.125" style="2" customWidth="1"/>
    <col min="6669" max="6669" width="4.75" style="2" customWidth="1"/>
    <col min="6670" max="6673" width="5.5" style="2" customWidth="1"/>
    <col min="6674" max="6674" width="3.125" style="2" customWidth="1"/>
    <col min="6675" max="6912" width="9" style="2"/>
    <col min="6913" max="6913" width="4" style="2" customWidth="1"/>
    <col min="6914" max="6914" width="3.125" style="2" customWidth="1"/>
    <col min="6915" max="6915" width="12.5" style="2" customWidth="1"/>
    <col min="6916" max="6916" width="36.625" style="2" customWidth="1"/>
    <col min="6917" max="6917" width="4.25" style="2" customWidth="1"/>
    <col min="6918" max="6918" width="3.875" style="2" customWidth="1"/>
    <col min="6919" max="6919" width="3.625" style="2" customWidth="1"/>
    <col min="6920" max="6920" width="4.375" style="2" customWidth="1"/>
    <col min="6921" max="6921" width="20.875" style="2" customWidth="1"/>
    <col min="6922" max="6922" width="4.25" style="2" customWidth="1"/>
    <col min="6923" max="6923" width="4.125" style="2" customWidth="1"/>
    <col min="6924" max="6924" width="11.125" style="2" customWidth="1"/>
    <col min="6925" max="6925" width="4.75" style="2" customWidth="1"/>
    <col min="6926" max="6929" width="5.5" style="2" customWidth="1"/>
    <col min="6930" max="6930" width="3.125" style="2" customWidth="1"/>
    <col min="6931" max="7168" width="9" style="2"/>
    <col min="7169" max="7169" width="4" style="2" customWidth="1"/>
    <col min="7170" max="7170" width="3.125" style="2" customWidth="1"/>
    <col min="7171" max="7171" width="12.5" style="2" customWidth="1"/>
    <col min="7172" max="7172" width="36.625" style="2" customWidth="1"/>
    <col min="7173" max="7173" width="4.25" style="2" customWidth="1"/>
    <col min="7174" max="7174" width="3.875" style="2" customWidth="1"/>
    <col min="7175" max="7175" width="3.625" style="2" customWidth="1"/>
    <col min="7176" max="7176" width="4.375" style="2" customWidth="1"/>
    <col min="7177" max="7177" width="20.875" style="2" customWidth="1"/>
    <col min="7178" max="7178" width="4.25" style="2" customWidth="1"/>
    <col min="7179" max="7179" width="4.125" style="2" customWidth="1"/>
    <col min="7180" max="7180" width="11.125" style="2" customWidth="1"/>
    <col min="7181" max="7181" width="4.75" style="2" customWidth="1"/>
    <col min="7182" max="7185" width="5.5" style="2" customWidth="1"/>
    <col min="7186" max="7186" width="3.125" style="2" customWidth="1"/>
    <col min="7187" max="7424" width="9" style="2"/>
    <col min="7425" max="7425" width="4" style="2" customWidth="1"/>
    <col min="7426" max="7426" width="3.125" style="2" customWidth="1"/>
    <col min="7427" max="7427" width="12.5" style="2" customWidth="1"/>
    <col min="7428" max="7428" width="36.625" style="2" customWidth="1"/>
    <col min="7429" max="7429" width="4.25" style="2" customWidth="1"/>
    <col min="7430" max="7430" width="3.875" style="2" customWidth="1"/>
    <col min="7431" max="7431" width="3.625" style="2" customWidth="1"/>
    <col min="7432" max="7432" width="4.375" style="2" customWidth="1"/>
    <col min="7433" max="7433" width="20.875" style="2" customWidth="1"/>
    <col min="7434" max="7434" width="4.25" style="2" customWidth="1"/>
    <col min="7435" max="7435" width="4.125" style="2" customWidth="1"/>
    <col min="7436" max="7436" width="11.125" style="2" customWidth="1"/>
    <col min="7437" max="7437" width="4.75" style="2" customWidth="1"/>
    <col min="7438" max="7441" width="5.5" style="2" customWidth="1"/>
    <col min="7442" max="7442" width="3.125" style="2" customWidth="1"/>
    <col min="7443" max="7680" width="9" style="2"/>
    <col min="7681" max="7681" width="4" style="2" customWidth="1"/>
    <col min="7682" max="7682" width="3.125" style="2" customWidth="1"/>
    <col min="7683" max="7683" width="12.5" style="2" customWidth="1"/>
    <col min="7684" max="7684" width="36.625" style="2" customWidth="1"/>
    <col min="7685" max="7685" width="4.25" style="2" customWidth="1"/>
    <col min="7686" max="7686" width="3.875" style="2" customWidth="1"/>
    <col min="7687" max="7687" width="3.625" style="2" customWidth="1"/>
    <col min="7688" max="7688" width="4.375" style="2" customWidth="1"/>
    <col min="7689" max="7689" width="20.875" style="2" customWidth="1"/>
    <col min="7690" max="7690" width="4.25" style="2" customWidth="1"/>
    <col min="7691" max="7691" width="4.125" style="2" customWidth="1"/>
    <col min="7692" max="7692" width="11.125" style="2" customWidth="1"/>
    <col min="7693" max="7693" width="4.75" style="2" customWidth="1"/>
    <col min="7694" max="7697" width="5.5" style="2" customWidth="1"/>
    <col min="7698" max="7698" width="3.125" style="2" customWidth="1"/>
    <col min="7699" max="7936" width="9" style="2"/>
    <col min="7937" max="7937" width="4" style="2" customWidth="1"/>
    <col min="7938" max="7938" width="3.125" style="2" customWidth="1"/>
    <col min="7939" max="7939" width="12.5" style="2" customWidth="1"/>
    <col min="7940" max="7940" width="36.625" style="2" customWidth="1"/>
    <col min="7941" max="7941" width="4.25" style="2" customWidth="1"/>
    <col min="7942" max="7942" width="3.875" style="2" customWidth="1"/>
    <col min="7943" max="7943" width="3.625" style="2" customWidth="1"/>
    <col min="7944" max="7944" width="4.375" style="2" customWidth="1"/>
    <col min="7945" max="7945" width="20.875" style="2" customWidth="1"/>
    <col min="7946" max="7946" width="4.25" style="2" customWidth="1"/>
    <col min="7947" max="7947" width="4.125" style="2" customWidth="1"/>
    <col min="7948" max="7948" width="11.125" style="2" customWidth="1"/>
    <col min="7949" max="7949" width="4.75" style="2" customWidth="1"/>
    <col min="7950" max="7953" width="5.5" style="2" customWidth="1"/>
    <col min="7954" max="7954" width="3.125" style="2" customWidth="1"/>
    <col min="7955" max="8192" width="9" style="2"/>
    <col min="8193" max="8193" width="4" style="2" customWidth="1"/>
    <col min="8194" max="8194" width="3.125" style="2" customWidth="1"/>
    <col min="8195" max="8195" width="12.5" style="2" customWidth="1"/>
    <col min="8196" max="8196" width="36.625" style="2" customWidth="1"/>
    <col min="8197" max="8197" width="4.25" style="2" customWidth="1"/>
    <col min="8198" max="8198" width="3.875" style="2" customWidth="1"/>
    <col min="8199" max="8199" width="3.625" style="2" customWidth="1"/>
    <col min="8200" max="8200" width="4.375" style="2" customWidth="1"/>
    <col min="8201" max="8201" width="20.875" style="2" customWidth="1"/>
    <col min="8202" max="8202" width="4.25" style="2" customWidth="1"/>
    <col min="8203" max="8203" width="4.125" style="2" customWidth="1"/>
    <col min="8204" max="8204" width="11.125" style="2" customWidth="1"/>
    <col min="8205" max="8205" width="4.75" style="2" customWidth="1"/>
    <col min="8206" max="8209" width="5.5" style="2" customWidth="1"/>
    <col min="8210" max="8210" width="3.125" style="2" customWidth="1"/>
    <col min="8211" max="8448" width="9" style="2"/>
    <col min="8449" max="8449" width="4" style="2" customWidth="1"/>
    <col min="8450" max="8450" width="3.125" style="2" customWidth="1"/>
    <col min="8451" max="8451" width="12.5" style="2" customWidth="1"/>
    <col min="8452" max="8452" width="36.625" style="2" customWidth="1"/>
    <col min="8453" max="8453" width="4.25" style="2" customWidth="1"/>
    <col min="8454" max="8454" width="3.875" style="2" customWidth="1"/>
    <col min="8455" max="8455" width="3.625" style="2" customWidth="1"/>
    <col min="8456" max="8456" width="4.375" style="2" customWidth="1"/>
    <col min="8457" max="8457" width="20.875" style="2" customWidth="1"/>
    <col min="8458" max="8458" width="4.25" style="2" customWidth="1"/>
    <col min="8459" max="8459" width="4.125" style="2" customWidth="1"/>
    <col min="8460" max="8460" width="11.125" style="2" customWidth="1"/>
    <col min="8461" max="8461" width="4.75" style="2" customWidth="1"/>
    <col min="8462" max="8465" width="5.5" style="2" customWidth="1"/>
    <col min="8466" max="8466" width="3.125" style="2" customWidth="1"/>
    <col min="8467" max="8704" width="9" style="2"/>
    <col min="8705" max="8705" width="4" style="2" customWidth="1"/>
    <col min="8706" max="8706" width="3.125" style="2" customWidth="1"/>
    <col min="8707" max="8707" width="12.5" style="2" customWidth="1"/>
    <col min="8708" max="8708" width="36.625" style="2" customWidth="1"/>
    <col min="8709" max="8709" width="4.25" style="2" customWidth="1"/>
    <col min="8710" max="8710" width="3.875" style="2" customWidth="1"/>
    <col min="8711" max="8711" width="3.625" style="2" customWidth="1"/>
    <col min="8712" max="8712" width="4.375" style="2" customWidth="1"/>
    <col min="8713" max="8713" width="20.875" style="2" customWidth="1"/>
    <col min="8714" max="8714" width="4.25" style="2" customWidth="1"/>
    <col min="8715" max="8715" width="4.125" style="2" customWidth="1"/>
    <col min="8716" max="8716" width="11.125" style="2" customWidth="1"/>
    <col min="8717" max="8717" width="4.75" style="2" customWidth="1"/>
    <col min="8718" max="8721" width="5.5" style="2" customWidth="1"/>
    <col min="8722" max="8722" width="3.125" style="2" customWidth="1"/>
    <col min="8723" max="8960" width="9" style="2"/>
    <col min="8961" max="8961" width="4" style="2" customWidth="1"/>
    <col min="8962" max="8962" width="3.125" style="2" customWidth="1"/>
    <col min="8963" max="8963" width="12.5" style="2" customWidth="1"/>
    <col min="8964" max="8964" width="36.625" style="2" customWidth="1"/>
    <col min="8965" max="8965" width="4.25" style="2" customWidth="1"/>
    <col min="8966" max="8966" width="3.875" style="2" customWidth="1"/>
    <col min="8967" max="8967" width="3.625" style="2" customWidth="1"/>
    <col min="8968" max="8968" width="4.375" style="2" customWidth="1"/>
    <col min="8969" max="8969" width="20.875" style="2" customWidth="1"/>
    <col min="8970" max="8970" width="4.25" style="2" customWidth="1"/>
    <col min="8971" max="8971" width="4.125" style="2" customWidth="1"/>
    <col min="8972" max="8972" width="11.125" style="2" customWidth="1"/>
    <col min="8973" max="8973" width="4.75" style="2" customWidth="1"/>
    <col min="8974" max="8977" width="5.5" style="2" customWidth="1"/>
    <col min="8978" max="8978" width="3.125" style="2" customWidth="1"/>
    <col min="8979" max="9216" width="9" style="2"/>
    <col min="9217" max="9217" width="4" style="2" customWidth="1"/>
    <col min="9218" max="9218" width="3.125" style="2" customWidth="1"/>
    <col min="9219" max="9219" width="12.5" style="2" customWidth="1"/>
    <col min="9220" max="9220" width="36.625" style="2" customWidth="1"/>
    <col min="9221" max="9221" width="4.25" style="2" customWidth="1"/>
    <col min="9222" max="9222" width="3.875" style="2" customWidth="1"/>
    <col min="9223" max="9223" width="3.625" style="2" customWidth="1"/>
    <col min="9224" max="9224" width="4.375" style="2" customWidth="1"/>
    <col min="9225" max="9225" width="20.875" style="2" customWidth="1"/>
    <col min="9226" max="9226" width="4.25" style="2" customWidth="1"/>
    <col min="9227" max="9227" width="4.125" style="2" customWidth="1"/>
    <col min="9228" max="9228" width="11.125" style="2" customWidth="1"/>
    <col min="9229" max="9229" width="4.75" style="2" customWidth="1"/>
    <col min="9230" max="9233" width="5.5" style="2" customWidth="1"/>
    <col min="9234" max="9234" width="3.125" style="2" customWidth="1"/>
    <col min="9235" max="9472" width="9" style="2"/>
    <col min="9473" max="9473" width="4" style="2" customWidth="1"/>
    <col min="9474" max="9474" width="3.125" style="2" customWidth="1"/>
    <col min="9475" max="9475" width="12.5" style="2" customWidth="1"/>
    <col min="9476" max="9476" width="36.625" style="2" customWidth="1"/>
    <col min="9477" max="9477" width="4.25" style="2" customWidth="1"/>
    <col min="9478" max="9478" width="3.875" style="2" customWidth="1"/>
    <col min="9479" max="9479" width="3.625" style="2" customWidth="1"/>
    <col min="9480" max="9480" width="4.375" style="2" customWidth="1"/>
    <col min="9481" max="9481" width="20.875" style="2" customWidth="1"/>
    <col min="9482" max="9482" width="4.25" style="2" customWidth="1"/>
    <col min="9483" max="9483" width="4.125" style="2" customWidth="1"/>
    <col min="9484" max="9484" width="11.125" style="2" customWidth="1"/>
    <col min="9485" max="9485" width="4.75" style="2" customWidth="1"/>
    <col min="9486" max="9489" width="5.5" style="2" customWidth="1"/>
    <col min="9490" max="9490" width="3.125" style="2" customWidth="1"/>
    <col min="9491" max="9728" width="9" style="2"/>
    <col min="9729" max="9729" width="4" style="2" customWidth="1"/>
    <col min="9730" max="9730" width="3.125" style="2" customWidth="1"/>
    <col min="9731" max="9731" width="12.5" style="2" customWidth="1"/>
    <col min="9732" max="9732" width="36.625" style="2" customWidth="1"/>
    <col min="9733" max="9733" width="4.25" style="2" customWidth="1"/>
    <col min="9734" max="9734" width="3.875" style="2" customWidth="1"/>
    <col min="9735" max="9735" width="3.625" style="2" customWidth="1"/>
    <col min="9736" max="9736" width="4.375" style="2" customWidth="1"/>
    <col min="9737" max="9737" width="20.875" style="2" customWidth="1"/>
    <col min="9738" max="9738" width="4.25" style="2" customWidth="1"/>
    <col min="9739" max="9739" width="4.125" style="2" customWidth="1"/>
    <col min="9740" max="9740" width="11.125" style="2" customWidth="1"/>
    <col min="9741" max="9741" width="4.75" style="2" customWidth="1"/>
    <col min="9742" max="9745" width="5.5" style="2" customWidth="1"/>
    <col min="9746" max="9746" width="3.125" style="2" customWidth="1"/>
    <col min="9747" max="9984" width="9" style="2"/>
    <col min="9985" max="9985" width="4" style="2" customWidth="1"/>
    <col min="9986" max="9986" width="3.125" style="2" customWidth="1"/>
    <col min="9987" max="9987" width="12.5" style="2" customWidth="1"/>
    <col min="9988" max="9988" width="36.625" style="2" customWidth="1"/>
    <col min="9989" max="9989" width="4.25" style="2" customWidth="1"/>
    <col min="9990" max="9990" width="3.875" style="2" customWidth="1"/>
    <col min="9991" max="9991" width="3.625" style="2" customWidth="1"/>
    <col min="9992" max="9992" width="4.375" style="2" customWidth="1"/>
    <col min="9993" max="9993" width="20.875" style="2" customWidth="1"/>
    <col min="9994" max="9994" width="4.25" style="2" customWidth="1"/>
    <col min="9995" max="9995" width="4.125" style="2" customWidth="1"/>
    <col min="9996" max="9996" width="11.125" style="2" customWidth="1"/>
    <col min="9997" max="9997" width="4.75" style="2" customWidth="1"/>
    <col min="9998" max="10001" width="5.5" style="2" customWidth="1"/>
    <col min="10002" max="10002" width="3.125" style="2" customWidth="1"/>
    <col min="10003" max="10240" width="9" style="2"/>
    <col min="10241" max="10241" width="4" style="2" customWidth="1"/>
    <col min="10242" max="10242" width="3.125" style="2" customWidth="1"/>
    <col min="10243" max="10243" width="12.5" style="2" customWidth="1"/>
    <col min="10244" max="10244" width="36.625" style="2" customWidth="1"/>
    <col min="10245" max="10245" width="4.25" style="2" customWidth="1"/>
    <col min="10246" max="10246" width="3.875" style="2" customWidth="1"/>
    <col min="10247" max="10247" width="3.625" style="2" customWidth="1"/>
    <col min="10248" max="10248" width="4.375" style="2" customWidth="1"/>
    <col min="10249" max="10249" width="20.875" style="2" customWidth="1"/>
    <col min="10250" max="10250" width="4.25" style="2" customWidth="1"/>
    <col min="10251" max="10251" width="4.125" style="2" customWidth="1"/>
    <col min="10252" max="10252" width="11.125" style="2" customWidth="1"/>
    <col min="10253" max="10253" width="4.75" style="2" customWidth="1"/>
    <col min="10254" max="10257" width="5.5" style="2" customWidth="1"/>
    <col min="10258" max="10258" width="3.125" style="2" customWidth="1"/>
    <col min="10259" max="10496" width="9" style="2"/>
    <col min="10497" max="10497" width="4" style="2" customWidth="1"/>
    <col min="10498" max="10498" width="3.125" style="2" customWidth="1"/>
    <col min="10499" max="10499" width="12.5" style="2" customWidth="1"/>
    <col min="10500" max="10500" width="36.625" style="2" customWidth="1"/>
    <col min="10501" max="10501" width="4.25" style="2" customWidth="1"/>
    <col min="10502" max="10502" width="3.875" style="2" customWidth="1"/>
    <col min="10503" max="10503" width="3.625" style="2" customWidth="1"/>
    <col min="10504" max="10504" width="4.375" style="2" customWidth="1"/>
    <col min="10505" max="10505" width="20.875" style="2" customWidth="1"/>
    <col min="10506" max="10506" width="4.25" style="2" customWidth="1"/>
    <col min="10507" max="10507" width="4.125" style="2" customWidth="1"/>
    <col min="10508" max="10508" width="11.125" style="2" customWidth="1"/>
    <col min="10509" max="10509" width="4.75" style="2" customWidth="1"/>
    <col min="10510" max="10513" width="5.5" style="2" customWidth="1"/>
    <col min="10514" max="10514" width="3.125" style="2" customWidth="1"/>
    <col min="10515" max="10752" width="9" style="2"/>
    <col min="10753" max="10753" width="4" style="2" customWidth="1"/>
    <col min="10754" max="10754" width="3.125" style="2" customWidth="1"/>
    <col min="10755" max="10755" width="12.5" style="2" customWidth="1"/>
    <col min="10756" max="10756" width="36.625" style="2" customWidth="1"/>
    <col min="10757" max="10757" width="4.25" style="2" customWidth="1"/>
    <col min="10758" max="10758" width="3.875" style="2" customWidth="1"/>
    <col min="10759" max="10759" width="3.625" style="2" customWidth="1"/>
    <col min="10760" max="10760" width="4.375" style="2" customWidth="1"/>
    <col min="10761" max="10761" width="20.875" style="2" customWidth="1"/>
    <col min="10762" max="10762" width="4.25" style="2" customWidth="1"/>
    <col min="10763" max="10763" width="4.125" style="2" customWidth="1"/>
    <col min="10764" max="10764" width="11.125" style="2" customWidth="1"/>
    <col min="10765" max="10765" width="4.75" style="2" customWidth="1"/>
    <col min="10766" max="10769" width="5.5" style="2" customWidth="1"/>
    <col min="10770" max="10770" width="3.125" style="2" customWidth="1"/>
    <col min="10771" max="11008" width="9" style="2"/>
    <col min="11009" max="11009" width="4" style="2" customWidth="1"/>
    <col min="11010" max="11010" width="3.125" style="2" customWidth="1"/>
    <col min="11011" max="11011" width="12.5" style="2" customWidth="1"/>
    <col min="11012" max="11012" width="36.625" style="2" customWidth="1"/>
    <col min="11013" max="11013" width="4.25" style="2" customWidth="1"/>
    <col min="11014" max="11014" width="3.875" style="2" customWidth="1"/>
    <col min="11015" max="11015" width="3.625" style="2" customWidth="1"/>
    <col min="11016" max="11016" width="4.375" style="2" customWidth="1"/>
    <col min="11017" max="11017" width="20.875" style="2" customWidth="1"/>
    <col min="11018" max="11018" width="4.25" style="2" customWidth="1"/>
    <col min="11019" max="11019" width="4.125" style="2" customWidth="1"/>
    <col min="11020" max="11020" width="11.125" style="2" customWidth="1"/>
    <col min="11021" max="11021" width="4.75" style="2" customWidth="1"/>
    <col min="11022" max="11025" width="5.5" style="2" customWidth="1"/>
    <col min="11026" max="11026" width="3.125" style="2" customWidth="1"/>
    <col min="11027" max="11264" width="9" style="2"/>
    <col min="11265" max="11265" width="4" style="2" customWidth="1"/>
    <col min="11266" max="11266" width="3.125" style="2" customWidth="1"/>
    <col min="11267" max="11267" width="12.5" style="2" customWidth="1"/>
    <col min="11268" max="11268" width="36.625" style="2" customWidth="1"/>
    <col min="11269" max="11269" width="4.25" style="2" customWidth="1"/>
    <col min="11270" max="11270" width="3.875" style="2" customWidth="1"/>
    <col min="11271" max="11271" width="3.625" style="2" customWidth="1"/>
    <col min="11272" max="11272" width="4.375" style="2" customWidth="1"/>
    <col min="11273" max="11273" width="20.875" style="2" customWidth="1"/>
    <col min="11274" max="11274" width="4.25" style="2" customWidth="1"/>
    <col min="11275" max="11275" width="4.125" style="2" customWidth="1"/>
    <col min="11276" max="11276" width="11.125" style="2" customWidth="1"/>
    <col min="11277" max="11277" width="4.75" style="2" customWidth="1"/>
    <col min="11278" max="11281" width="5.5" style="2" customWidth="1"/>
    <col min="11282" max="11282" width="3.125" style="2" customWidth="1"/>
    <col min="11283" max="11520" width="9" style="2"/>
    <col min="11521" max="11521" width="4" style="2" customWidth="1"/>
    <col min="11522" max="11522" width="3.125" style="2" customWidth="1"/>
    <col min="11523" max="11523" width="12.5" style="2" customWidth="1"/>
    <col min="11524" max="11524" width="36.625" style="2" customWidth="1"/>
    <col min="11525" max="11525" width="4.25" style="2" customWidth="1"/>
    <col min="11526" max="11526" width="3.875" style="2" customWidth="1"/>
    <col min="11527" max="11527" width="3.625" style="2" customWidth="1"/>
    <col min="11528" max="11528" width="4.375" style="2" customWidth="1"/>
    <col min="11529" max="11529" width="20.875" style="2" customWidth="1"/>
    <col min="11530" max="11530" width="4.25" style="2" customWidth="1"/>
    <col min="11531" max="11531" width="4.125" style="2" customWidth="1"/>
    <col min="11532" max="11532" width="11.125" style="2" customWidth="1"/>
    <col min="11533" max="11533" width="4.75" style="2" customWidth="1"/>
    <col min="11534" max="11537" width="5.5" style="2" customWidth="1"/>
    <col min="11538" max="11538" width="3.125" style="2" customWidth="1"/>
    <col min="11539" max="11776" width="9" style="2"/>
    <col min="11777" max="11777" width="4" style="2" customWidth="1"/>
    <col min="11778" max="11778" width="3.125" style="2" customWidth="1"/>
    <col min="11779" max="11779" width="12.5" style="2" customWidth="1"/>
    <col min="11780" max="11780" width="36.625" style="2" customWidth="1"/>
    <col min="11781" max="11781" width="4.25" style="2" customWidth="1"/>
    <col min="11782" max="11782" width="3.875" style="2" customWidth="1"/>
    <col min="11783" max="11783" width="3.625" style="2" customWidth="1"/>
    <col min="11784" max="11784" width="4.375" style="2" customWidth="1"/>
    <col min="11785" max="11785" width="20.875" style="2" customWidth="1"/>
    <col min="11786" max="11786" width="4.25" style="2" customWidth="1"/>
    <col min="11787" max="11787" width="4.125" style="2" customWidth="1"/>
    <col min="11788" max="11788" width="11.125" style="2" customWidth="1"/>
    <col min="11789" max="11789" width="4.75" style="2" customWidth="1"/>
    <col min="11790" max="11793" width="5.5" style="2" customWidth="1"/>
    <col min="11794" max="11794" width="3.125" style="2" customWidth="1"/>
    <col min="11795" max="12032" width="9" style="2"/>
    <col min="12033" max="12033" width="4" style="2" customWidth="1"/>
    <col min="12034" max="12034" width="3.125" style="2" customWidth="1"/>
    <col min="12035" max="12035" width="12.5" style="2" customWidth="1"/>
    <col min="12036" max="12036" width="36.625" style="2" customWidth="1"/>
    <col min="12037" max="12037" width="4.25" style="2" customWidth="1"/>
    <col min="12038" max="12038" width="3.875" style="2" customWidth="1"/>
    <col min="12039" max="12039" width="3.625" style="2" customWidth="1"/>
    <col min="12040" max="12040" width="4.375" style="2" customWidth="1"/>
    <col min="12041" max="12041" width="20.875" style="2" customWidth="1"/>
    <col min="12042" max="12042" width="4.25" style="2" customWidth="1"/>
    <col min="12043" max="12043" width="4.125" style="2" customWidth="1"/>
    <col min="12044" max="12044" width="11.125" style="2" customWidth="1"/>
    <col min="12045" max="12045" width="4.75" style="2" customWidth="1"/>
    <col min="12046" max="12049" width="5.5" style="2" customWidth="1"/>
    <col min="12050" max="12050" width="3.125" style="2" customWidth="1"/>
    <col min="12051" max="12288" width="9" style="2"/>
    <col min="12289" max="12289" width="4" style="2" customWidth="1"/>
    <col min="12290" max="12290" width="3.125" style="2" customWidth="1"/>
    <col min="12291" max="12291" width="12.5" style="2" customWidth="1"/>
    <col min="12292" max="12292" width="36.625" style="2" customWidth="1"/>
    <col min="12293" max="12293" width="4.25" style="2" customWidth="1"/>
    <col min="12294" max="12294" width="3.875" style="2" customWidth="1"/>
    <col min="12295" max="12295" width="3.625" style="2" customWidth="1"/>
    <col min="12296" max="12296" width="4.375" style="2" customWidth="1"/>
    <col min="12297" max="12297" width="20.875" style="2" customWidth="1"/>
    <col min="12298" max="12298" width="4.25" style="2" customWidth="1"/>
    <col min="12299" max="12299" width="4.125" style="2" customWidth="1"/>
    <col min="12300" max="12300" width="11.125" style="2" customWidth="1"/>
    <col min="12301" max="12301" width="4.75" style="2" customWidth="1"/>
    <col min="12302" max="12305" width="5.5" style="2" customWidth="1"/>
    <col min="12306" max="12306" width="3.125" style="2" customWidth="1"/>
    <col min="12307" max="12544" width="9" style="2"/>
    <col min="12545" max="12545" width="4" style="2" customWidth="1"/>
    <col min="12546" max="12546" width="3.125" style="2" customWidth="1"/>
    <col min="12547" max="12547" width="12.5" style="2" customWidth="1"/>
    <col min="12548" max="12548" width="36.625" style="2" customWidth="1"/>
    <col min="12549" max="12549" width="4.25" style="2" customWidth="1"/>
    <col min="12550" max="12550" width="3.875" style="2" customWidth="1"/>
    <col min="12551" max="12551" width="3.625" style="2" customWidth="1"/>
    <col min="12552" max="12552" width="4.375" style="2" customWidth="1"/>
    <col min="12553" max="12553" width="20.875" style="2" customWidth="1"/>
    <col min="12554" max="12554" width="4.25" style="2" customWidth="1"/>
    <col min="12555" max="12555" width="4.125" style="2" customWidth="1"/>
    <col min="12556" max="12556" width="11.125" style="2" customWidth="1"/>
    <col min="12557" max="12557" width="4.75" style="2" customWidth="1"/>
    <col min="12558" max="12561" width="5.5" style="2" customWidth="1"/>
    <col min="12562" max="12562" width="3.125" style="2" customWidth="1"/>
    <col min="12563" max="12800" width="9" style="2"/>
    <col min="12801" max="12801" width="4" style="2" customWidth="1"/>
    <col min="12802" max="12802" width="3.125" style="2" customWidth="1"/>
    <col min="12803" max="12803" width="12.5" style="2" customWidth="1"/>
    <col min="12804" max="12804" width="36.625" style="2" customWidth="1"/>
    <col min="12805" max="12805" width="4.25" style="2" customWidth="1"/>
    <col min="12806" max="12806" width="3.875" style="2" customWidth="1"/>
    <col min="12807" max="12807" width="3.625" style="2" customWidth="1"/>
    <col min="12808" max="12808" width="4.375" style="2" customWidth="1"/>
    <col min="12809" max="12809" width="20.875" style="2" customWidth="1"/>
    <col min="12810" max="12810" width="4.25" style="2" customWidth="1"/>
    <col min="12811" max="12811" width="4.125" style="2" customWidth="1"/>
    <col min="12812" max="12812" width="11.125" style="2" customWidth="1"/>
    <col min="12813" max="12813" width="4.75" style="2" customWidth="1"/>
    <col min="12814" max="12817" width="5.5" style="2" customWidth="1"/>
    <col min="12818" max="12818" width="3.125" style="2" customWidth="1"/>
    <col min="12819" max="13056" width="9" style="2"/>
    <col min="13057" max="13057" width="4" style="2" customWidth="1"/>
    <col min="13058" max="13058" width="3.125" style="2" customWidth="1"/>
    <col min="13059" max="13059" width="12.5" style="2" customWidth="1"/>
    <col min="13060" max="13060" width="36.625" style="2" customWidth="1"/>
    <col min="13061" max="13061" width="4.25" style="2" customWidth="1"/>
    <col min="13062" max="13062" width="3.875" style="2" customWidth="1"/>
    <col min="13063" max="13063" width="3.625" style="2" customWidth="1"/>
    <col min="13064" max="13064" width="4.375" style="2" customWidth="1"/>
    <col min="13065" max="13065" width="20.875" style="2" customWidth="1"/>
    <col min="13066" max="13066" width="4.25" style="2" customWidth="1"/>
    <col min="13067" max="13067" width="4.125" style="2" customWidth="1"/>
    <col min="13068" max="13068" width="11.125" style="2" customWidth="1"/>
    <col min="13069" max="13069" width="4.75" style="2" customWidth="1"/>
    <col min="13070" max="13073" width="5.5" style="2" customWidth="1"/>
    <col min="13074" max="13074" width="3.125" style="2" customWidth="1"/>
    <col min="13075" max="13312" width="9" style="2"/>
    <col min="13313" max="13313" width="4" style="2" customWidth="1"/>
    <col min="13314" max="13314" width="3.125" style="2" customWidth="1"/>
    <col min="13315" max="13315" width="12.5" style="2" customWidth="1"/>
    <col min="13316" max="13316" width="36.625" style="2" customWidth="1"/>
    <col min="13317" max="13317" width="4.25" style="2" customWidth="1"/>
    <col min="13318" max="13318" width="3.875" style="2" customWidth="1"/>
    <col min="13319" max="13319" width="3.625" style="2" customWidth="1"/>
    <col min="13320" max="13320" width="4.375" style="2" customWidth="1"/>
    <col min="13321" max="13321" width="20.875" style="2" customWidth="1"/>
    <col min="13322" max="13322" width="4.25" style="2" customWidth="1"/>
    <col min="13323" max="13323" width="4.125" style="2" customWidth="1"/>
    <col min="13324" max="13324" width="11.125" style="2" customWidth="1"/>
    <col min="13325" max="13325" width="4.75" style="2" customWidth="1"/>
    <col min="13326" max="13329" width="5.5" style="2" customWidth="1"/>
    <col min="13330" max="13330" width="3.125" style="2" customWidth="1"/>
    <col min="13331" max="13568" width="9" style="2"/>
    <col min="13569" max="13569" width="4" style="2" customWidth="1"/>
    <col min="13570" max="13570" width="3.125" style="2" customWidth="1"/>
    <col min="13571" max="13571" width="12.5" style="2" customWidth="1"/>
    <col min="13572" max="13572" width="36.625" style="2" customWidth="1"/>
    <col min="13573" max="13573" width="4.25" style="2" customWidth="1"/>
    <col min="13574" max="13574" width="3.875" style="2" customWidth="1"/>
    <col min="13575" max="13575" width="3.625" style="2" customWidth="1"/>
    <col min="13576" max="13576" width="4.375" style="2" customWidth="1"/>
    <col min="13577" max="13577" width="20.875" style="2" customWidth="1"/>
    <col min="13578" max="13578" width="4.25" style="2" customWidth="1"/>
    <col min="13579" max="13579" width="4.125" style="2" customWidth="1"/>
    <col min="13580" max="13580" width="11.125" style="2" customWidth="1"/>
    <col min="13581" max="13581" width="4.75" style="2" customWidth="1"/>
    <col min="13582" max="13585" width="5.5" style="2" customWidth="1"/>
    <col min="13586" max="13586" width="3.125" style="2" customWidth="1"/>
    <col min="13587" max="13824" width="9" style="2"/>
    <col min="13825" max="13825" width="4" style="2" customWidth="1"/>
    <col min="13826" max="13826" width="3.125" style="2" customWidth="1"/>
    <col min="13827" max="13827" width="12.5" style="2" customWidth="1"/>
    <col min="13828" max="13828" width="36.625" style="2" customWidth="1"/>
    <col min="13829" max="13829" width="4.25" style="2" customWidth="1"/>
    <col min="13830" max="13830" width="3.875" style="2" customWidth="1"/>
    <col min="13831" max="13831" width="3.625" style="2" customWidth="1"/>
    <col min="13832" max="13832" width="4.375" style="2" customWidth="1"/>
    <col min="13833" max="13833" width="20.875" style="2" customWidth="1"/>
    <col min="13834" max="13834" width="4.25" style="2" customWidth="1"/>
    <col min="13835" max="13835" width="4.125" style="2" customWidth="1"/>
    <col min="13836" max="13836" width="11.125" style="2" customWidth="1"/>
    <col min="13837" max="13837" width="4.75" style="2" customWidth="1"/>
    <col min="13838" max="13841" width="5.5" style="2" customWidth="1"/>
    <col min="13842" max="13842" width="3.125" style="2" customWidth="1"/>
    <col min="13843" max="14080" width="9" style="2"/>
    <col min="14081" max="14081" width="4" style="2" customWidth="1"/>
    <col min="14082" max="14082" width="3.125" style="2" customWidth="1"/>
    <col min="14083" max="14083" width="12.5" style="2" customWidth="1"/>
    <col min="14084" max="14084" width="36.625" style="2" customWidth="1"/>
    <col min="14085" max="14085" width="4.25" style="2" customWidth="1"/>
    <col min="14086" max="14086" width="3.875" style="2" customWidth="1"/>
    <col min="14087" max="14087" width="3.625" style="2" customWidth="1"/>
    <col min="14088" max="14088" width="4.375" style="2" customWidth="1"/>
    <col min="14089" max="14089" width="20.875" style="2" customWidth="1"/>
    <col min="14090" max="14090" width="4.25" style="2" customWidth="1"/>
    <col min="14091" max="14091" width="4.125" style="2" customWidth="1"/>
    <col min="14092" max="14092" width="11.125" style="2" customWidth="1"/>
    <col min="14093" max="14093" width="4.75" style="2" customWidth="1"/>
    <col min="14094" max="14097" width="5.5" style="2" customWidth="1"/>
    <col min="14098" max="14098" width="3.125" style="2" customWidth="1"/>
    <col min="14099" max="14336" width="9" style="2"/>
    <col min="14337" max="14337" width="4" style="2" customWidth="1"/>
    <col min="14338" max="14338" width="3.125" style="2" customWidth="1"/>
    <col min="14339" max="14339" width="12.5" style="2" customWidth="1"/>
    <col min="14340" max="14340" width="36.625" style="2" customWidth="1"/>
    <col min="14341" max="14341" width="4.25" style="2" customWidth="1"/>
    <col min="14342" max="14342" width="3.875" style="2" customWidth="1"/>
    <col min="14343" max="14343" width="3.625" style="2" customWidth="1"/>
    <col min="14344" max="14344" width="4.375" style="2" customWidth="1"/>
    <col min="14345" max="14345" width="20.875" style="2" customWidth="1"/>
    <col min="14346" max="14346" width="4.25" style="2" customWidth="1"/>
    <col min="14347" max="14347" width="4.125" style="2" customWidth="1"/>
    <col min="14348" max="14348" width="11.125" style="2" customWidth="1"/>
    <col min="14349" max="14349" width="4.75" style="2" customWidth="1"/>
    <col min="14350" max="14353" width="5.5" style="2" customWidth="1"/>
    <col min="14354" max="14354" width="3.125" style="2" customWidth="1"/>
    <col min="14355" max="14592" width="9" style="2"/>
    <col min="14593" max="14593" width="4" style="2" customWidth="1"/>
    <col min="14594" max="14594" width="3.125" style="2" customWidth="1"/>
    <col min="14595" max="14595" width="12.5" style="2" customWidth="1"/>
    <col min="14596" max="14596" width="36.625" style="2" customWidth="1"/>
    <col min="14597" max="14597" width="4.25" style="2" customWidth="1"/>
    <col min="14598" max="14598" width="3.875" style="2" customWidth="1"/>
    <col min="14599" max="14599" width="3.625" style="2" customWidth="1"/>
    <col min="14600" max="14600" width="4.375" style="2" customWidth="1"/>
    <col min="14601" max="14601" width="20.875" style="2" customWidth="1"/>
    <col min="14602" max="14602" width="4.25" style="2" customWidth="1"/>
    <col min="14603" max="14603" width="4.125" style="2" customWidth="1"/>
    <col min="14604" max="14604" width="11.125" style="2" customWidth="1"/>
    <col min="14605" max="14605" width="4.75" style="2" customWidth="1"/>
    <col min="14606" max="14609" width="5.5" style="2" customWidth="1"/>
    <col min="14610" max="14610" width="3.125" style="2" customWidth="1"/>
    <col min="14611" max="14848" width="9" style="2"/>
    <col min="14849" max="14849" width="4" style="2" customWidth="1"/>
    <col min="14850" max="14850" width="3.125" style="2" customWidth="1"/>
    <col min="14851" max="14851" width="12.5" style="2" customWidth="1"/>
    <col min="14852" max="14852" width="36.625" style="2" customWidth="1"/>
    <col min="14853" max="14853" width="4.25" style="2" customWidth="1"/>
    <col min="14854" max="14854" width="3.875" style="2" customWidth="1"/>
    <col min="14855" max="14855" width="3.625" style="2" customWidth="1"/>
    <col min="14856" max="14856" width="4.375" style="2" customWidth="1"/>
    <col min="14857" max="14857" width="20.875" style="2" customWidth="1"/>
    <col min="14858" max="14858" width="4.25" style="2" customWidth="1"/>
    <col min="14859" max="14859" width="4.125" style="2" customWidth="1"/>
    <col min="14860" max="14860" width="11.125" style="2" customWidth="1"/>
    <col min="14861" max="14861" width="4.75" style="2" customWidth="1"/>
    <col min="14862" max="14865" width="5.5" style="2" customWidth="1"/>
    <col min="14866" max="14866" width="3.125" style="2" customWidth="1"/>
    <col min="14867" max="15104" width="9" style="2"/>
    <col min="15105" max="15105" width="4" style="2" customWidth="1"/>
    <col min="15106" max="15106" width="3.125" style="2" customWidth="1"/>
    <col min="15107" max="15107" width="12.5" style="2" customWidth="1"/>
    <col min="15108" max="15108" width="36.625" style="2" customWidth="1"/>
    <col min="15109" max="15109" width="4.25" style="2" customWidth="1"/>
    <col min="15110" max="15110" width="3.875" style="2" customWidth="1"/>
    <col min="15111" max="15111" width="3.625" style="2" customWidth="1"/>
    <col min="15112" max="15112" width="4.375" style="2" customWidth="1"/>
    <col min="15113" max="15113" width="20.875" style="2" customWidth="1"/>
    <col min="15114" max="15114" width="4.25" style="2" customWidth="1"/>
    <col min="15115" max="15115" width="4.125" style="2" customWidth="1"/>
    <col min="15116" max="15116" width="11.125" style="2" customWidth="1"/>
    <col min="15117" max="15117" width="4.75" style="2" customWidth="1"/>
    <col min="15118" max="15121" width="5.5" style="2" customWidth="1"/>
    <col min="15122" max="15122" width="3.125" style="2" customWidth="1"/>
    <col min="15123" max="15360" width="9" style="2"/>
    <col min="15361" max="15361" width="4" style="2" customWidth="1"/>
    <col min="15362" max="15362" width="3.125" style="2" customWidth="1"/>
    <col min="15363" max="15363" width="12.5" style="2" customWidth="1"/>
    <col min="15364" max="15364" width="36.625" style="2" customWidth="1"/>
    <col min="15365" max="15365" width="4.25" style="2" customWidth="1"/>
    <col min="15366" max="15366" width="3.875" style="2" customWidth="1"/>
    <col min="15367" max="15367" width="3.625" style="2" customWidth="1"/>
    <col min="15368" max="15368" width="4.375" style="2" customWidth="1"/>
    <col min="15369" max="15369" width="20.875" style="2" customWidth="1"/>
    <col min="15370" max="15370" width="4.25" style="2" customWidth="1"/>
    <col min="15371" max="15371" width="4.125" style="2" customWidth="1"/>
    <col min="15372" max="15372" width="11.125" style="2" customWidth="1"/>
    <col min="15373" max="15373" width="4.75" style="2" customWidth="1"/>
    <col min="15374" max="15377" width="5.5" style="2" customWidth="1"/>
    <col min="15378" max="15378" width="3.125" style="2" customWidth="1"/>
    <col min="15379" max="15616" width="9" style="2"/>
    <col min="15617" max="15617" width="4" style="2" customWidth="1"/>
    <col min="15618" max="15618" width="3.125" style="2" customWidth="1"/>
    <col min="15619" max="15619" width="12.5" style="2" customWidth="1"/>
    <col min="15620" max="15620" width="36.625" style="2" customWidth="1"/>
    <col min="15621" max="15621" width="4.25" style="2" customWidth="1"/>
    <col min="15622" max="15622" width="3.875" style="2" customWidth="1"/>
    <col min="15623" max="15623" width="3.625" style="2" customWidth="1"/>
    <col min="15624" max="15624" width="4.375" style="2" customWidth="1"/>
    <col min="15625" max="15625" width="20.875" style="2" customWidth="1"/>
    <col min="15626" max="15626" width="4.25" style="2" customWidth="1"/>
    <col min="15627" max="15627" width="4.125" style="2" customWidth="1"/>
    <col min="15628" max="15628" width="11.125" style="2" customWidth="1"/>
    <col min="15629" max="15629" width="4.75" style="2" customWidth="1"/>
    <col min="15630" max="15633" width="5.5" style="2" customWidth="1"/>
    <col min="15634" max="15634" width="3.125" style="2" customWidth="1"/>
    <col min="15635" max="15872" width="9" style="2"/>
    <col min="15873" max="15873" width="4" style="2" customWidth="1"/>
    <col min="15874" max="15874" width="3.125" style="2" customWidth="1"/>
    <col min="15875" max="15875" width="12.5" style="2" customWidth="1"/>
    <col min="15876" max="15876" width="36.625" style="2" customWidth="1"/>
    <col min="15877" max="15877" width="4.25" style="2" customWidth="1"/>
    <col min="15878" max="15878" width="3.875" style="2" customWidth="1"/>
    <col min="15879" max="15879" width="3.625" style="2" customWidth="1"/>
    <col min="15880" max="15880" width="4.375" style="2" customWidth="1"/>
    <col min="15881" max="15881" width="20.875" style="2" customWidth="1"/>
    <col min="15882" max="15882" width="4.25" style="2" customWidth="1"/>
    <col min="15883" max="15883" width="4.125" style="2" customWidth="1"/>
    <col min="15884" max="15884" width="11.125" style="2" customWidth="1"/>
    <col min="15885" max="15885" width="4.75" style="2" customWidth="1"/>
    <col min="15886" max="15889" width="5.5" style="2" customWidth="1"/>
    <col min="15890" max="15890" width="3.125" style="2" customWidth="1"/>
    <col min="15891" max="16128" width="9" style="2"/>
    <col min="16129" max="16129" width="4" style="2" customWidth="1"/>
    <col min="16130" max="16130" width="3.125" style="2" customWidth="1"/>
    <col min="16131" max="16131" width="12.5" style="2" customWidth="1"/>
    <col min="16132" max="16132" width="36.625" style="2" customWidth="1"/>
    <col min="16133" max="16133" width="4.25" style="2" customWidth="1"/>
    <col min="16134" max="16134" width="3.875" style="2" customWidth="1"/>
    <col min="16135" max="16135" width="3.625" style="2" customWidth="1"/>
    <col min="16136" max="16136" width="4.375" style="2" customWidth="1"/>
    <col min="16137" max="16137" width="20.875" style="2" customWidth="1"/>
    <col min="16138" max="16138" width="4.25" style="2" customWidth="1"/>
    <col min="16139" max="16139" width="4.125" style="2" customWidth="1"/>
    <col min="16140" max="16140" width="11.125" style="2" customWidth="1"/>
    <col min="16141" max="16141" width="4.75" style="2" customWidth="1"/>
    <col min="16142" max="16145" width="5.5" style="2" customWidth="1"/>
    <col min="16146" max="16146" width="3.125" style="2" customWidth="1"/>
    <col min="16147" max="16384" width="9" style="2"/>
  </cols>
  <sheetData>
    <row r="1" spans="1:18" ht="27.75" customHeight="1" thickBot="1">
      <c r="A1" s="463"/>
      <c r="B1" s="463"/>
      <c r="C1" s="463"/>
      <c r="D1" s="525" t="s">
        <v>185</v>
      </c>
      <c r="E1" s="525"/>
      <c r="F1" s="525"/>
      <c r="G1" s="525"/>
      <c r="H1" s="525"/>
      <c r="I1" s="525"/>
      <c r="J1" s="525"/>
      <c r="K1" s="525"/>
      <c r="L1" s="525"/>
      <c r="M1" s="525"/>
      <c r="R1" s="165"/>
    </row>
    <row r="2" spans="1:18" ht="15" customHeight="1" thickBot="1">
      <c r="A2" s="465" t="str">
        <f>"令和"&amp;" "&amp;申告書項目入力票!N1&amp;" "&amp;"年度"</f>
        <v>令和 5 年度</v>
      </c>
      <c r="B2" s="465"/>
      <c r="C2" s="465"/>
      <c r="D2" s="117"/>
      <c r="M2" s="526" t="s">
        <v>98</v>
      </c>
      <c r="N2" s="527"/>
      <c r="O2" s="527"/>
      <c r="P2" s="528"/>
      <c r="Q2" s="42"/>
      <c r="R2" s="462" t="s">
        <v>221</v>
      </c>
    </row>
    <row r="3" spans="1:18" ht="12.75" customHeight="1">
      <c r="A3" s="526" t="s">
        <v>38</v>
      </c>
      <c r="B3" s="527"/>
      <c r="C3" s="528"/>
      <c r="D3" s="118"/>
      <c r="M3" s="529" t="str">
        <f>申告書!D13</f>
        <v xml:space="preserve">  </v>
      </c>
      <c r="N3" s="530"/>
      <c r="O3" s="530"/>
      <c r="P3" s="531"/>
      <c r="Q3" s="44" t="s">
        <v>150</v>
      </c>
      <c r="R3" s="462"/>
    </row>
    <row r="4" spans="1:18" ht="9.75" customHeight="1">
      <c r="A4" s="538">
        <f>申告書!M4</f>
        <v>0</v>
      </c>
      <c r="B4" s="539"/>
      <c r="C4" s="540"/>
      <c r="M4" s="532"/>
      <c r="N4" s="533"/>
      <c r="O4" s="533"/>
      <c r="P4" s="534"/>
      <c r="Q4" s="541" t="s">
        <v>100</v>
      </c>
      <c r="R4" s="462"/>
    </row>
    <row r="5" spans="1:18" ht="8.25" customHeight="1" thickBot="1">
      <c r="A5" s="478"/>
      <c r="B5" s="479"/>
      <c r="C5" s="480"/>
      <c r="D5" s="120"/>
      <c r="E5" s="99"/>
      <c r="F5" s="52"/>
      <c r="G5" s="52"/>
      <c r="H5" s="52"/>
      <c r="I5" s="121"/>
      <c r="J5" s="52"/>
      <c r="K5" s="52"/>
      <c r="M5" s="535"/>
      <c r="N5" s="536"/>
      <c r="O5" s="536"/>
      <c r="P5" s="537"/>
      <c r="Q5" s="542"/>
      <c r="R5" s="462"/>
    </row>
    <row r="6" spans="1:18" ht="14.25" customHeight="1">
      <c r="A6" s="543" t="s">
        <v>101</v>
      </c>
      <c r="B6" s="554" t="s">
        <v>40</v>
      </c>
      <c r="C6" s="557" t="s">
        <v>186</v>
      </c>
      <c r="D6" s="560" t="s">
        <v>103</v>
      </c>
      <c r="E6" s="563" t="s">
        <v>104</v>
      </c>
      <c r="F6" s="566" t="s">
        <v>105</v>
      </c>
      <c r="G6" s="566"/>
      <c r="H6" s="566"/>
      <c r="I6" s="567" t="s">
        <v>106</v>
      </c>
      <c r="J6" s="554" t="s">
        <v>107</v>
      </c>
      <c r="K6" s="573" t="s">
        <v>187</v>
      </c>
      <c r="L6" s="576" t="s">
        <v>188</v>
      </c>
      <c r="M6" s="576"/>
      <c r="N6" s="577" t="s">
        <v>189</v>
      </c>
      <c r="O6" s="577"/>
      <c r="P6" s="577"/>
      <c r="Q6" s="578"/>
      <c r="R6" s="462"/>
    </row>
    <row r="7" spans="1:18" ht="14.25" customHeight="1">
      <c r="A7" s="544"/>
      <c r="B7" s="555"/>
      <c r="C7" s="558"/>
      <c r="D7" s="561"/>
      <c r="E7" s="564"/>
      <c r="F7" s="546" t="s">
        <v>113</v>
      </c>
      <c r="G7" s="549" t="s">
        <v>27</v>
      </c>
      <c r="H7" s="549" t="s">
        <v>37</v>
      </c>
      <c r="I7" s="568"/>
      <c r="J7" s="555"/>
      <c r="K7" s="574"/>
      <c r="L7" s="507"/>
      <c r="M7" s="507"/>
      <c r="N7" s="579"/>
      <c r="O7" s="579"/>
      <c r="P7" s="579"/>
      <c r="Q7" s="580"/>
      <c r="R7" s="462"/>
    </row>
    <row r="8" spans="1:18" ht="10.5" customHeight="1">
      <c r="A8" s="544"/>
      <c r="B8" s="555"/>
      <c r="C8" s="558"/>
      <c r="D8" s="561"/>
      <c r="E8" s="564"/>
      <c r="F8" s="547"/>
      <c r="G8" s="550"/>
      <c r="H8" s="550"/>
      <c r="I8" s="568"/>
      <c r="J8" s="555"/>
      <c r="K8" s="574"/>
      <c r="L8" s="552" t="s">
        <v>216</v>
      </c>
      <c r="M8" s="122"/>
      <c r="N8" s="579"/>
      <c r="O8" s="579"/>
      <c r="P8" s="579"/>
      <c r="Q8" s="580"/>
      <c r="R8" s="462"/>
    </row>
    <row r="9" spans="1:18" ht="9.75" customHeight="1">
      <c r="A9" s="544"/>
      <c r="B9" s="555"/>
      <c r="C9" s="558"/>
      <c r="D9" s="561"/>
      <c r="E9" s="564"/>
      <c r="F9" s="547"/>
      <c r="G9" s="550"/>
      <c r="H9" s="550"/>
      <c r="I9" s="568"/>
      <c r="J9" s="555"/>
      <c r="K9" s="574"/>
      <c r="L9" s="552"/>
      <c r="M9" s="123" t="s">
        <v>190</v>
      </c>
      <c r="N9" s="579"/>
      <c r="O9" s="579"/>
      <c r="P9" s="579"/>
      <c r="Q9" s="580"/>
      <c r="R9" s="462"/>
    </row>
    <row r="10" spans="1:18" ht="18" customHeight="1">
      <c r="A10" s="545"/>
      <c r="B10" s="556"/>
      <c r="C10" s="559"/>
      <c r="D10" s="562"/>
      <c r="E10" s="565"/>
      <c r="F10" s="548"/>
      <c r="G10" s="551"/>
      <c r="H10" s="551"/>
      <c r="I10" s="569"/>
      <c r="J10" s="556"/>
      <c r="K10" s="575"/>
      <c r="L10" s="553"/>
      <c r="M10" s="124" t="s">
        <v>191</v>
      </c>
      <c r="N10" s="581"/>
      <c r="O10" s="581"/>
      <c r="P10" s="581"/>
      <c r="Q10" s="582"/>
      <c r="R10" s="462"/>
    </row>
    <row r="11" spans="1:18" ht="21.75" customHeight="1">
      <c r="A11" s="125" t="s">
        <v>116</v>
      </c>
      <c r="B11" s="56"/>
      <c r="C11" s="126"/>
      <c r="D11" s="58"/>
      <c r="E11" s="127"/>
      <c r="F11" s="59"/>
      <c r="G11" s="59"/>
      <c r="H11" s="59"/>
      <c r="I11" s="128"/>
      <c r="J11" s="127"/>
      <c r="K11" s="129"/>
      <c r="L11" s="66"/>
      <c r="M11" s="66"/>
      <c r="N11" s="583"/>
      <c r="O11" s="584"/>
      <c r="P11" s="584"/>
      <c r="Q11" s="585"/>
      <c r="R11" s="462"/>
    </row>
    <row r="12" spans="1:18" ht="21.75" customHeight="1">
      <c r="A12" s="130" t="s">
        <v>119</v>
      </c>
      <c r="B12" s="66"/>
      <c r="C12" s="131"/>
      <c r="D12" s="132"/>
      <c r="E12" s="68"/>
      <c r="F12" s="68"/>
      <c r="G12" s="68"/>
      <c r="H12" s="68"/>
      <c r="I12" s="69"/>
      <c r="J12" s="68"/>
      <c r="K12" s="133"/>
      <c r="L12" s="66"/>
      <c r="M12" s="73"/>
      <c r="N12" s="570"/>
      <c r="O12" s="571"/>
      <c r="P12" s="571"/>
      <c r="Q12" s="572"/>
      <c r="R12" s="462"/>
    </row>
    <row r="13" spans="1:18" ht="21.75" customHeight="1">
      <c r="A13" s="130" t="s">
        <v>120</v>
      </c>
      <c r="B13" s="73"/>
      <c r="C13" s="131"/>
      <c r="D13" s="132"/>
      <c r="E13" s="68"/>
      <c r="F13" s="68"/>
      <c r="G13" s="68"/>
      <c r="H13" s="68"/>
      <c r="I13" s="69"/>
      <c r="J13" s="68"/>
      <c r="K13" s="133"/>
      <c r="L13" s="66"/>
      <c r="M13" s="73"/>
      <c r="N13" s="570"/>
      <c r="O13" s="571"/>
      <c r="P13" s="571"/>
      <c r="Q13" s="572"/>
      <c r="R13" s="462"/>
    </row>
    <row r="14" spans="1:18" ht="21.75" customHeight="1">
      <c r="A14" s="130" t="s">
        <v>192</v>
      </c>
      <c r="B14" s="73"/>
      <c r="C14" s="131"/>
      <c r="D14" s="132"/>
      <c r="E14" s="68"/>
      <c r="F14" s="68"/>
      <c r="G14" s="68"/>
      <c r="H14" s="68"/>
      <c r="I14" s="69"/>
      <c r="J14" s="68"/>
      <c r="K14" s="134"/>
      <c r="L14" s="66"/>
      <c r="M14" s="73"/>
      <c r="N14" s="570"/>
      <c r="O14" s="571"/>
      <c r="P14" s="571"/>
      <c r="Q14" s="572"/>
      <c r="R14" s="165"/>
    </row>
    <row r="15" spans="1:18" ht="21.75" customHeight="1">
      <c r="A15" s="130" t="s">
        <v>122</v>
      </c>
      <c r="B15" s="73"/>
      <c r="C15" s="131"/>
      <c r="D15" s="132"/>
      <c r="E15" s="68"/>
      <c r="F15" s="68"/>
      <c r="G15" s="68"/>
      <c r="H15" s="68"/>
      <c r="I15" s="69"/>
      <c r="J15" s="68"/>
      <c r="K15" s="133"/>
      <c r="L15" s="66"/>
      <c r="M15" s="73"/>
      <c r="N15" s="570"/>
      <c r="O15" s="571"/>
      <c r="P15" s="571"/>
      <c r="Q15" s="572"/>
      <c r="R15" s="165"/>
    </row>
    <row r="16" spans="1:18" ht="21.75" customHeight="1">
      <c r="A16" s="130" t="s">
        <v>123</v>
      </c>
      <c r="B16" s="73"/>
      <c r="C16" s="131"/>
      <c r="D16" s="132"/>
      <c r="E16" s="68"/>
      <c r="F16" s="68"/>
      <c r="G16" s="68"/>
      <c r="H16" s="68"/>
      <c r="I16" s="69"/>
      <c r="J16" s="68"/>
      <c r="K16" s="133"/>
      <c r="L16" s="66"/>
      <c r="M16" s="73"/>
      <c r="N16" s="570"/>
      <c r="O16" s="571"/>
      <c r="P16" s="571"/>
      <c r="Q16" s="572"/>
    </row>
    <row r="17" spans="1:17" ht="21.75" customHeight="1">
      <c r="A17" s="130" t="s">
        <v>124</v>
      </c>
      <c r="B17" s="73"/>
      <c r="C17" s="131"/>
      <c r="D17" s="132"/>
      <c r="E17" s="68"/>
      <c r="F17" s="68"/>
      <c r="G17" s="68"/>
      <c r="H17" s="68"/>
      <c r="I17" s="69"/>
      <c r="J17" s="68"/>
      <c r="K17" s="133"/>
      <c r="L17" s="66"/>
      <c r="M17" s="73"/>
      <c r="N17" s="570"/>
      <c r="O17" s="571"/>
      <c r="P17" s="571"/>
      <c r="Q17" s="572"/>
    </row>
    <row r="18" spans="1:17" ht="21.75" customHeight="1">
      <c r="A18" s="130" t="s">
        <v>125</v>
      </c>
      <c r="B18" s="73"/>
      <c r="C18" s="131"/>
      <c r="D18" s="132"/>
      <c r="E18" s="68"/>
      <c r="F18" s="68"/>
      <c r="G18" s="68"/>
      <c r="H18" s="68"/>
      <c r="I18" s="69"/>
      <c r="J18" s="68"/>
      <c r="K18" s="133"/>
      <c r="L18" s="66"/>
      <c r="M18" s="73"/>
      <c r="N18" s="570"/>
      <c r="O18" s="571"/>
      <c r="P18" s="571"/>
      <c r="Q18" s="572"/>
    </row>
    <row r="19" spans="1:17" ht="21.75" customHeight="1">
      <c r="A19" s="130" t="s">
        <v>126</v>
      </c>
      <c r="B19" s="73"/>
      <c r="C19" s="131"/>
      <c r="D19" s="132"/>
      <c r="E19" s="68"/>
      <c r="F19" s="68"/>
      <c r="G19" s="68"/>
      <c r="H19" s="68"/>
      <c r="I19" s="69"/>
      <c r="J19" s="68"/>
      <c r="K19" s="133"/>
      <c r="L19" s="66"/>
      <c r="M19" s="73"/>
      <c r="N19" s="570"/>
      <c r="O19" s="571"/>
      <c r="P19" s="571"/>
      <c r="Q19" s="572"/>
    </row>
    <row r="20" spans="1:17" ht="21.75" customHeight="1">
      <c r="A20" s="130" t="s">
        <v>127</v>
      </c>
      <c r="B20" s="73"/>
      <c r="C20" s="131"/>
      <c r="D20" s="132"/>
      <c r="E20" s="68"/>
      <c r="F20" s="68"/>
      <c r="G20" s="68"/>
      <c r="H20" s="68"/>
      <c r="I20" s="69"/>
      <c r="J20" s="68"/>
      <c r="K20" s="133"/>
      <c r="L20" s="66"/>
      <c r="M20" s="73"/>
      <c r="N20" s="570"/>
      <c r="O20" s="571"/>
      <c r="P20" s="571"/>
      <c r="Q20" s="572"/>
    </row>
    <row r="21" spans="1:17" ht="21.75" customHeight="1">
      <c r="A21" s="130" t="s">
        <v>128</v>
      </c>
      <c r="B21" s="73"/>
      <c r="C21" s="131"/>
      <c r="D21" s="132"/>
      <c r="E21" s="68"/>
      <c r="F21" s="68"/>
      <c r="G21" s="68"/>
      <c r="H21" s="68"/>
      <c r="I21" s="69"/>
      <c r="J21" s="68"/>
      <c r="K21" s="133"/>
      <c r="L21" s="66"/>
      <c r="M21" s="73"/>
      <c r="N21" s="570"/>
      <c r="O21" s="571"/>
      <c r="P21" s="571"/>
      <c r="Q21" s="572"/>
    </row>
    <row r="22" spans="1:17" ht="21.75" customHeight="1">
      <c r="A22" s="130" t="s">
        <v>129</v>
      </c>
      <c r="B22" s="73"/>
      <c r="C22" s="131"/>
      <c r="D22" s="132"/>
      <c r="E22" s="68"/>
      <c r="F22" s="68"/>
      <c r="G22" s="68"/>
      <c r="H22" s="68"/>
      <c r="I22" s="69"/>
      <c r="J22" s="68"/>
      <c r="K22" s="133"/>
      <c r="L22" s="66"/>
      <c r="M22" s="73"/>
      <c r="N22" s="570"/>
      <c r="O22" s="571"/>
      <c r="P22" s="571"/>
      <c r="Q22" s="572"/>
    </row>
    <row r="23" spans="1:17" ht="21.75" customHeight="1">
      <c r="A23" s="130" t="s">
        <v>130</v>
      </c>
      <c r="B23" s="73"/>
      <c r="C23" s="131"/>
      <c r="D23" s="132"/>
      <c r="E23" s="68"/>
      <c r="F23" s="68"/>
      <c r="G23" s="68"/>
      <c r="H23" s="68"/>
      <c r="I23" s="69"/>
      <c r="J23" s="68"/>
      <c r="K23" s="134"/>
      <c r="L23" s="66"/>
      <c r="M23" s="73"/>
      <c r="N23" s="570"/>
      <c r="O23" s="571"/>
      <c r="P23" s="571"/>
      <c r="Q23" s="572"/>
    </row>
    <row r="24" spans="1:17" ht="21.75" customHeight="1">
      <c r="A24" s="130" t="s">
        <v>131</v>
      </c>
      <c r="B24" s="73"/>
      <c r="C24" s="131"/>
      <c r="D24" s="132"/>
      <c r="E24" s="68"/>
      <c r="F24" s="68"/>
      <c r="G24" s="68"/>
      <c r="H24" s="68"/>
      <c r="I24" s="69"/>
      <c r="J24" s="68"/>
      <c r="K24" s="133"/>
      <c r="L24" s="66"/>
      <c r="M24" s="73"/>
      <c r="N24" s="570"/>
      <c r="O24" s="571"/>
      <c r="P24" s="571"/>
      <c r="Q24" s="572"/>
    </row>
    <row r="25" spans="1:17" ht="21.75" customHeight="1">
      <c r="A25" s="130" t="s">
        <v>132</v>
      </c>
      <c r="B25" s="73"/>
      <c r="C25" s="131"/>
      <c r="D25" s="132"/>
      <c r="E25" s="68"/>
      <c r="F25" s="68"/>
      <c r="G25" s="68"/>
      <c r="H25" s="68"/>
      <c r="I25" s="69"/>
      <c r="J25" s="68"/>
      <c r="K25" s="133"/>
      <c r="L25" s="66"/>
      <c r="M25" s="73"/>
      <c r="N25" s="570"/>
      <c r="O25" s="571"/>
      <c r="P25" s="571"/>
      <c r="Q25" s="572"/>
    </row>
    <row r="26" spans="1:17" ht="21.75" customHeight="1">
      <c r="A26" s="130" t="s">
        <v>133</v>
      </c>
      <c r="B26" s="73"/>
      <c r="C26" s="131"/>
      <c r="D26" s="132"/>
      <c r="E26" s="68"/>
      <c r="F26" s="68"/>
      <c r="G26" s="68"/>
      <c r="H26" s="68"/>
      <c r="I26" s="69"/>
      <c r="J26" s="68"/>
      <c r="K26" s="133"/>
      <c r="L26" s="66"/>
      <c r="M26" s="73"/>
      <c r="N26" s="570"/>
      <c r="O26" s="571"/>
      <c r="P26" s="571"/>
      <c r="Q26" s="572"/>
    </row>
    <row r="27" spans="1:17" ht="21.75" customHeight="1">
      <c r="A27" s="130" t="s">
        <v>134</v>
      </c>
      <c r="B27" s="73"/>
      <c r="C27" s="131"/>
      <c r="D27" s="132"/>
      <c r="E27" s="68"/>
      <c r="F27" s="68"/>
      <c r="G27" s="68"/>
      <c r="H27" s="68"/>
      <c r="I27" s="69"/>
      <c r="J27" s="68"/>
      <c r="K27" s="133"/>
      <c r="L27" s="66"/>
      <c r="M27" s="73"/>
      <c r="N27" s="570"/>
      <c r="O27" s="571"/>
      <c r="P27" s="571"/>
      <c r="Q27" s="572"/>
    </row>
    <row r="28" spans="1:17" ht="21.75" customHeight="1">
      <c r="A28" s="130" t="s">
        <v>135</v>
      </c>
      <c r="B28" s="73"/>
      <c r="C28" s="131"/>
      <c r="D28" s="132"/>
      <c r="E28" s="68"/>
      <c r="F28" s="68"/>
      <c r="G28" s="68"/>
      <c r="H28" s="68"/>
      <c r="I28" s="69"/>
      <c r="J28" s="68"/>
      <c r="K28" s="133"/>
      <c r="L28" s="66"/>
      <c r="M28" s="73"/>
      <c r="N28" s="570"/>
      <c r="O28" s="571"/>
      <c r="P28" s="571"/>
      <c r="Q28" s="572"/>
    </row>
    <row r="29" spans="1:17" ht="21.75" customHeight="1">
      <c r="A29" s="130" t="s">
        <v>136</v>
      </c>
      <c r="B29" s="73"/>
      <c r="C29" s="131"/>
      <c r="D29" s="132"/>
      <c r="E29" s="68"/>
      <c r="F29" s="68"/>
      <c r="G29" s="68"/>
      <c r="H29" s="68"/>
      <c r="I29" s="69"/>
      <c r="J29" s="68"/>
      <c r="K29" s="133"/>
      <c r="L29" s="66"/>
      <c r="M29" s="73"/>
      <c r="N29" s="570"/>
      <c r="O29" s="571"/>
      <c r="P29" s="571"/>
      <c r="Q29" s="572"/>
    </row>
    <row r="30" spans="1:17" ht="21.75" customHeight="1" thickBot="1">
      <c r="A30" s="135" t="s">
        <v>137</v>
      </c>
      <c r="B30" s="75"/>
      <c r="C30" s="136"/>
      <c r="D30" s="137"/>
      <c r="E30" s="79"/>
      <c r="F30" s="79"/>
      <c r="G30" s="79"/>
      <c r="H30" s="79"/>
      <c r="I30" s="69"/>
      <c r="J30" s="79"/>
      <c r="K30" s="138"/>
      <c r="L30" s="75"/>
      <c r="M30" s="75"/>
      <c r="N30" s="589"/>
      <c r="O30" s="590"/>
      <c r="P30" s="590"/>
      <c r="Q30" s="591"/>
    </row>
    <row r="31" spans="1:17" ht="18.75" customHeight="1" thickBot="1">
      <c r="A31" s="36"/>
      <c r="D31" s="139" t="s">
        <v>193</v>
      </c>
      <c r="E31" s="108">
        <f>SUM(E11:E30)</f>
        <v>0</v>
      </c>
      <c r="F31" s="592"/>
      <c r="G31" s="593"/>
      <c r="H31" s="594"/>
      <c r="I31" s="140">
        <f>SUM(I11:I30)</f>
        <v>0</v>
      </c>
    </row>
    <row r="32" spans="1:17" ht="33" customHeight="1">
      <c r="A32" s="36"/>
      <c r="D32" s="595"/>
      <c r="E32" s="595"/>
      <c r="F32" s="595"/>
      <c r="G32" s="595"/>
      <c r="H32" s="595"/>
      <c r="I32" s="595"/>
      <c r="Q32" s="93"/>
    </row>
    <row r="33" spans="9:19" ht="7.5" customHeight="1"/>
    <row r="34" spans="9:19" ht="13.5">
      <c r="I34" s="2"/>
    </row>
    <row r="35" spans="9:19" ht="13.5">
      <c r="I35" s="2"/>
      <c r="J35" s="2" t="str">
        <f>IF('減少 (2)'!I11="","次ページなし","次ページあり")</f>
        <v>次ページなし</v>
      </c>
    </row>
    <row r="36" spans="9:19">
      <c r="N36" s="111"/>
      <c r="O36" s="111"/>
      <c r="Q36" s="111"/>
      <c r="R36" s="111"/>
    </row>
    <row r="37" spans="9:19">
      <c r="Q37" s="111"/>
      <c r="R37" s="111"/>
    </row>
    <row r="38" spans="9:19" ht="13.5">
      <c r="I38" s="141" t="s">
        <v>139</v>
      </c>
      <c r="J38" s="596" t="s">
        <v>140</v>
      </c>
      <c r="K38" s="596"/>
      <c r="L38" s="97">
        <f>SUMIF($B$11:$B$30,"1",$I$11:$I$30)</f>
        <v>0</v>
      </c>
      <c r="M38" s="142" t="s">
        <v>141</v>
      </c>
      <c r="N38" s="586">
        <f>SUMIF($B$11:$B$30,"２",$I$11:$I$30)</f>
        <v>0</v>
      </c>
      <c r="O38" s="587"/>
      <c r="P38" s="143" t="s">
        <v>142</v>
      </c>
      <c r="Q38" s="586">
        <f>SUMIF($B$11:$B$30,"３",$I$11:$I$30)</f>
        <v>0</v>
      </c>
      <c r="R38" s="587"/>
    </row>
    <row r="39" spans="9:19">
      <c r="J39" s="144" t="s">
        <v>143</v>
      </c>
      <c r="K39" s="144"/>
      <c r="L39" s="97">
        <f>SUMIF($B$11:$B$30,"4",$I$11:$I$30)</f>
        <v>0</v>
      </c>
      <c r="M39" s="97" t="s">
        <v>194</v>
      </c>
      <c r="N39" s="586">
        <f>SUMIF($B$11:$B$30,"5",$I$11:$I$30)</f>
        <v>0</v>
      </c>
      <c r="O39" s="587"/>
      <c r="P39" s="143" t="s">
        <v>145</v>
      </c>
      <c r="Q39" s="588">
        <f>SUMIF($B$11:$B$30,"６",$I$11:$I$30)</f>
        <v>0</v>
      </c>
      <c r="R39" s="588"/>
    </row>
    <row r="40" spans="9:19">
      <c r="R40" s="2" t="s">
        <v>146</v>
      </c>
      <c r="S40" s="2">
        <f>L38+N38+Q38+L39+N39+Q39</f>
        <v>0</v>
      </c>
    </row>
  </sheetData>
  <sheetProtection sheet="1" selectLockedCells="1"/>
  <mergeCells count="51">
    <mergeCell ref="N39:O39"/>
    <mergeCell ref="Q39:R39"/>
    <mergeCell ref="N29:Q29"/>
    <mergeCell ref="N30:Q30"/>
    <mergeCell ref="F31:H31"/>
    <mergeCell ref="D32:I32"/>
    <mergeCell ref="J38:K38"/>
    <mergeCell ref="N38:O38"/>
    <mergeCell ref="Q38:R38"/>
    <mergeCell ref="N28:Q28"/>
    <mergeCell ref="N17:Q17"/>
    <mergeCell ref="N18:Q18"/>
    <mergeCell ref="N19:Q19"/>
    <mergeCell ref="N20:Q20"/>
    <mergeCell ref="N21:Q21"/>
    <mergeCell ref="N22:Q22"/>
    <mergeCell ref="N23:Q23"/>
    <mergeCell ref="N24:Q24"/>
    <mergeCell ref="N25:Q25"/>
    <mergeCell ref="N26:Q26"/>
    <mergeCell ref="N27:Q27"/>
    <mergeCell ref="D6:D10"/>
    <mergeCell ref="E6:E10"/>
    <mergeCell ref="F6:H6"/>
    <mergeCell ref="I6:I10"/>
    <mergeCell ref="N16:Q16"/>
    <mergeCell ref="J6:J10"/>
    <mergeCell ref="K6:K10"/>
    <mergeCell ref="L6:M7"/>
    <mergeCell ref="N6:Q10"/>
    <mergeCell ref="N11:Q11"/>
    <mergeCell ref="N12:Q12"/>
    <mergeCell ref="N13:Q13"/>
    <mergeCell ref="N14:Q14"/>
    <mergeCell ref="N15:Q15"/>
    <mergeCell ref="R2:R13"/>
    <mergeCell ref="A1:C1"/>
    <mergeCell ref="D1:M1"/>
    <mergeCell ref="A2:C2"/>
    <mergeCell ref="M2:P2"/>
    <mergeCell ref="A3:C3"/>
    <mergeCell ref="M3:P5"/>
    <mergeCell ref="A4:C5"/>
    <mergeCell ref="Q4:Q5"/>
    <mergeCell ref="A6:A10"/>
    <mergeCell ref="F7:F10"/>
    <mergeCell ref="G7:G10"/>
    <mergeCell ref="H7:H10"/>
    <mergeCell ref="L8:L10"/>
    <mergeCell ref="B6:B10"/>
    <mergeCell ref="C6:C10"/>
  </mergeCells>
  <phoneticPr fontId="11"/>
  <dataValidations count="5">
    <dataValidation type="textLength" operator="equal" allowBlank="1" showInputMessage="1" showErrorMessage="1" error="数字8桁です_x000a_" sqref="C11:C30 IY11:IY30 SU11:SU30 ACQ11:ACQ30 AMM11:AMM30 AWI11:AWI30 BGE11:BGE30 BQA11:BQA30 BZW11:BZW30 CJS11:CJS30 CTO11:CTO30 DDK11:DDK30 DNG11:DNG30 DXC11:DXC30 EGY11:EGY30 EQU11:EQU30 FAQ11:FAQ30 FKM11:FKM30 FUI11:FUI30 GEE11:GEE30 GOA11:GOA30 GXW11:GXW30 HHS11:HHS30 HRO11:HRO30 IBK11:IBK30 ILG11:ILG30 IVC11:IVC30 JEY11:JEY30 JOU11:JOU30 JYQ11:JYQ30 KIM11:KIM30 KSI11:KSI30 LCE11:LCE30 LMA11:LMA30 LVW11:LVW30 MFS11:MFS30 MPO11:MPO30 MZK11:MZK30 NJG11:NJG30 NTC11:NTC30 OCY11:OCY30 OMU11:OMU30 OWQ11:OWQ30 PGM11:PGM30 PQI11:PQI30 QAE11:QAE30 QKA11:QKA30 QTW11:QTW30 RDS11:RDS30 RNO11:RNO30 RXK11:RXK30 SHG11:SHG30 SRC11:SRC30 TAY11:TAY30 TKU11:TKU30 TUQ11:TUQ30 UEM11:UEM30 UOI11:UOI30 UYE11:UYE30 VIA11:VIA30 VRW11:VRW30 WBS11:WBS30 WLO11:WLO30 WVK11:WVK30 C65547:C65566 IY65547:IY65566 SU65547:SU65566 ACQ65547:ACQ65566 AMM65547:AMM65566 AWI65547:AWI65566 BGE65547:BGE65566 BQA65547:BQA65566 BZW65547:BZW65566 CJS65547:CJS65566 CTO65547:CTO65566 DDK65547:DDK65566 DNG65547:DNG65566 DXC65547:DXC65566 EGY65547:EGY65566 EQU65547:EQU65566 FAQ65547:FAQ65566 FKM65547:FKM65566 FUI65547:FUI65566 GEE65547:GEE65566 GOA65547:GOA65566 GXW65547:GXW65566 HHS65547:HHS65566 HRO65547:HRO65566 IBK65547:IBK65566 ILG65547:ILG65566 IVC65547:IVC65566 JEY65547:JEY65566 JOU65547:JOU65566 JYQ65547:JYQ65566 KIM65547:KIM65566 KSI65547:KSI65566 LCE65547:LCE65566 LMA65547:LMA65566 LVW65547:LVW65566 MFS65547:MFS65566 MPO65547:MPO65566 MZK65547:MZK65566 NJG65547:NJG65566 NTC65547:NTC65566 OCY65547:OCY65566 OMU65547:OMU65566 OWQ65547:OWQ65566 PGM65547:PGM65566 PQI65547:PQI65566 QAE65547:QAE65566 QKA65547:QKA65566 QTW65547:QTW65566 RDS65547:RDS65566 RNO65547:RNO65566 RXK65547:RXK65566 SHG65547:SHG65566 SRC65547:SRC65566 TAY65547:TAY65566 TKU65547:TKU65566 TUQ65547:TUQ65566 UEM65547:UEM65566 UOI65547:UOI65566 UYE65547:UYE65566 VIA65547:VIA65566 VRW65547:VRW65566 WBS65547:WBS65566 WLO65547:WLO65566 WVK65547:WVK65566 C131083:C131102 IY131083:IY131102 SU131083:SU131102 ACQ131083:ACQ131102 AMM131083:AMM131102 AWI131083:AWI131102 BGE131083:BGE131102 BQA131083:BQA131102 BZW131083:BZW131102 CJS131083:CJS131102 CTO131083:CTO131102 DDK131083:DDK131102 DNG131083:DNG131102 DXC131083:DXC131102 EGY131083:EGY131102 EQU131083:EQU131102 FAQ131083:FAQ131102 FKM131083:FKM131102 FUI131083:FUI131102 GEE131083:GEE131102 GOA131083:GOA131102 GXW131083:GXW131102 HHS131083:HHS131102 HRO131083:HRO131102 IBK131083:IBK131102 ILG131083:ILG131102 IVC131083:IVC131102 JEY131083:JEY131102 JOU131083:JOU131102 JYQ131083:JYQ131102 KIM131083:KIM131102 KSI131083:KSI131102 LCE131083:LCE131102 LMA131083:LMA131102 LVW131083:LVW131102 MFS131083:MFS131102 MPO131083:MPO131102 MZK131083:MZK131102 NJG131083:NJG131102 NTC131083:NTC131102 OCY131083:OCY131102 OMU131083:OMU131102 OWQ131083:OWQ131102 PGM131083:PGM131102 PQI131083:PQI131102 QAE131083:QAE131102 QKA131083:QKA131102 QTW131083:QTW131102 RDS131083:RDS131102 RNO131083:RNO131102 RXK131083:RXK131102 SHG131083:SHG131102 SRC131083:SRC131102 TAY131083:TAY131102 TKU131083:TKU131102 TUQ131083:TUQ131102 UEM131083:UEM131102 UOI131083:UOI131102 UYE131083:UYE131102 VIA131083:VIA131102 VRW131083:VRW131102 WBS131083:WBS131102 WLO131083:WLO131102 WVK131083:WVK131102 C196619:C196638 IY196619:IY196638 SU196619:SU196638 ACQ196619:ACQ196638 AMM196619:AMM196638 AWI196619:AWI196638 BGE196619:BGE196638 BQA196619:BQA196638 BZW196619:BZW196638 CJS196619:CJS196638 CTO196619:CTO196638 DDK196619:DDK196638 DNG196619:DNG196638 DXC196619:DXC196638 EGY196619:EGY196638 EQU196619:EQU196638 FAQ196619:FAQ196638 FKM196619:FKM196638 FUI196619:FUI196638 GEE196619:GEE196638 GOA196619:GOA196638 GXW196619:GXW196638 HHS196619:HHS196638 HRO196619:HRO196638 IBK196619:IBK196638 ILG196619:ILG196638 IVC196619:IVC196638 JEY196619:JEY196638 JOU196619:JOU196638 JYQ196619:JYQ196638 KIM196619:KIM196638 KSI196619:KSI196638 LCE196619:LCE196638 LMA196619:LMA196638 LVW196619:LVW196638 MFS196619:MFS196638 MPO196619:MPO196638 MZK196619:MZK196638 NJG196619:NJG196638 NTC196619:NTC196638 OCY196619:OCY196638 OMU196619:OMU196638 OWQ196619:OWQ196638 PGM196619:PGM196638 PQI196619:PQI196638 QAE196619:QAE196638 QKA196619:QKA196638 QTW196619:QTW196638 RDS196619:RDS196638 RNO196619:RNO196638 RXK196619:RXK196638 SHG196619:SHG196638 SRC196619:SRC196638 TAY196619:TAY196638 TKU196619:TKU196638 TUQ196619:TUQ196638 UEM196619:UEM196638 UOI196619:UOI196638 UYE196619:UYE196638 VIA196619:VIA196638 VRW196619:VRW196638 WBS196619:WBS196638 WLO196619:WLO196638 WVK196619:WVK196638 C262155:C262174 IY262155:IY262174 SU262155:SU262174 ACQ262155:ACQ262174 AMM262155:AMM262174 AWI262155:AWI262174 BGE262155:BGE262174 BQA262155:BQA262174 BZW262155:BZW262174 CJS262155:CJS262174 CTO262155:CTO262174 DDK262155:DDK262174 DNG262155:DNG262174 DXC262155:DXC262174 EGY262155:EGY262174 EQU262155:EQU262174 FAQ262155:FAQ262174 FKM262155:FKM262174 FUI262155:FUI262174 GEE262155:GEE262174 GOA262155:GOA262174 GXW262155:GXW262174 HHS262155:HHS262174 HRO262155:HRO262174 IBK262155:IBK262174 ILG262155:ILG262174 IVC262155:IVC262174 JEY262155:JEY262174 JOU262155:JOU262174 JYQ262155:JYQ262174 KIM262155:KIM262174 KSI262155:KSI262174 LCE262155:LCE262174 LMA262155:LMA262174 LVW262155:LVW262174 MFS262155:MFS262174 MPO262155:MPO262174 MZK262155:MZK262174 NJG262155:NJG262174 NTC262155:NTC262174 OCY262155:OCY262174 OMU262155:OMU262174 OWQ262155:OWQ262174 PGM262155:PGM262174 PQI262155:PQI262174 QAE262155:QAE262174 QKA262155:QKA262174 QTW262155:QTW262174 RDS262155:RDS262174 RNO262155:RNO262174 RXK262155:RXK262174 SHG262155:SHG262174 SRC262155:SRC262174 TAY262155:TAY262174 TKU262155:TKU262174 TUQ262155:TUQ262174 UEM262155:UEM262174 UOI262155:UOI262174 UYE262155:UYE262174 VIA262155:VIA262174 VRW262155:VRW262174 WBS262155:WBS262174 WLO262155:WLO262174 WVK262155:WVK262174 C327691:C327710 IY327691:IY327710 SU327691:SU327710 ACQ327691:ACQ327710 AMM327691:AMM327710 AWI327691:AWI327710 BGE327691:BGE327710 BQA327691:BQA327710 BZW327691:BZW327710 CJS327691:CJS327710 CTO327691:CTO327710 DDK327691:DDK327710 DNG327691:DNG327710 DXC327691:DXC327710 EGY327691:EGY327710 EQU327691:EQU327710 FAQ327691:FAQ327710 FKM327691:FKM327710 FUI327691:FUI327710 GEE327691:GEE327710 GOA327691:GOA327710 GXW327691:GXW327710 HHS327691:HHS327710 HRO327691:HRO327710 IBK327691:IBK327710 ILG327691:ILG327710 IVC327691:IVC327710 JEY327691:JEY327710 JOU327691:JOU327710 JYQ327691:JYQ327710 KIM327691:KIM327710 KSI327691:KSI327710 LCE327691:LCE327710 LMA327691:LMA327710 LVW327691:LVW327710 MFS327691:MFS327710 MPO327691:MPO327710 MZK327691:MZK327710 NJG327691:NJG327710 NTC327691:NTC327710 OCY327691:OCY327710 OMU327691:OMU327710 OWQ327691:OWQ327710 PGM327691:PGM327710 PQI327691:PQI327710 QAE327691:QAE327710 QKA327691:QKA327710 QTW327691:QTW327710 RDS327691:RDS327710 RNO327691:RNO327710 RXK327691:RXK327710 SHG327691:SHG327710 SRC327691:SRC327710 TAY327691:TAY327710 TKU327691:TKU327710 TUQ327691:TUQ327710 UEM327691:UEM327710 UOI327691:UOI327710 UYE327691:UYE327710 VIA327691:VIA327710 VRW327691:VRW327710 WBS327691:WBS327710 WLO327691:WLO327710 WVK327691:WVK327710 C393227:C393246 IY393227:IY393246 SU393227:SU393246 ACQ393227:ACQ393246 AMM393227:AMM393246 AWI393227:AWI393246 BGE393227:BGE393246 BQA393227:BQA393246 BZW393227:BZW393246 CJS393227:CJS393246 CTO393227:CTO393246 DDK393227:DDK393246 DNG393227:DNG393246 DXC393227:DXC393246 EGY393227:EGY393246 EQU393227:EQU393246 FAQ393227:FAQ393246 FKM393227:FKM393246 FUI393227:FUI393246 GEE393227:GEE393246 GOA393227:GOA393246 GXW393227:GXW393246 HHS393227:HHS393246 HRO393227:HRO393246 IBK393227:IBK393246 ILG393227:ILG393246 IVC393227:IVC393246 JEY393227:JEY393246 JOU393227:JOU393246 JYQ393227:JYQ393246 KIM393227:KIM393246 KSI393227:KSI393246 LCE393227:LCE393246 LMA393227:LMA393246 LVW393227:LVW393246 MFS393227:MFS393246 MPO393227:MPO393246 MZK393227:MZK393246 NJG393227:NJG393246 NTC393227:NTC393246 OCY393227:OCY393246 OMU393227:OMU393246 OWQ393227:OWQ393246 PGM393227:PGM393246 PQI393227:PQI393246 QAE393227:QAE393246 QKA393227:QKA393246 QTW393227:QTW393246 RDS393227:RDS393246 RNO393227:RNO393246 RXK393227:RXK393246 SHG393227:SHG393246 SRC393227:SRC393246 TAY393227:TAY393246 TKU393227:TKU393246 TUQ393227:TUQ393246 UEM393227:UEM393246 UOI393227:UOI393246 UYE393227:UYE393246 VIA393227:VIA393246 VRW393227:VRW393246 WBS393227:WBS393246 WLO393227:WLO393246 WVK393227:WVK393246 C458763:C458782 IY458763:IY458782 SU458763:SU458782 ACQ458763:ACQ458782 AMM458763:AMM458782 AWI458763:AWI458782 BGE458763:BGE458782 BQA458763:BQA458782 BZW458763:BZW458782 CJS458763:CJS458782 CTO458763:CTO458782 DDK458763:DDK458782 DNG458763:DNG458782 DXC458763:DXC458782 EGY458763:EGY458782 EQU458763:EQU458782 FAQ458763:FAQ458782 FKM458763:FKM458782 FUI458763:FUI458782 GEE458763:GEE458782 GOA458763:GOA458782 GXW458763:GXW458782 HHS458763:HHS458782 HRO458763:HRO458782 IBK458763:IBK458782 ILG458763:ILG458782 IVC458763:IVC458782 JEY458763:JEY458782 JOU458763:JOU458782 JYQ458763:JYQ458782 KIM458763:KIM458782 KSI458763:KSI458782 LCE458763:LCE458782 LMA458763:LMA458782 LVW458763:LVW458782 MFS458763:MFS458782 MPO458763:MPO458782 MZK458763:MZK458782 NJG458763:NJG458782 NTC458763:NTC458782 OCY458763:OCY458782 OMU458763:OMU458782 OWQ458763:OWQ458782 PGM458763:PGM458782 PQI458763:PQI458782 QAE458763:QAE458782 QKA458763:QKA458782 QTW458763:QTW458782 RDS458763:RDS458782 RNO458763:RNO458782 RXK458763:RXK458782 SHG458763:SHG458782 SRC458763:SRC458782 TAY458763:TAY458782 TKU458763:TKU458782 TUQ458763:TUQ458782 UEM458763:UEM458782 UOI458763:UOI458782 UYE458763:UYE458782 VIA458763:VIA458782 VRW458763:VRW458782 WBS458763:WBS458782 WLO458763:WLO458782 WVK458763:WVK458782 C524299:C524318 IY524299:IY524318 SU524299:SU524318 ACQ524299:ACQ524318 AMM524299:AMM524318 AWI524299:AWI524318 BGE524299:BGE524318 BQA524299:BQA524318 BZW524299:BZW524318 CJS524299:CJS524318 CTO524299:CTO524318 DDK524299:DDK524318 DNG524299:DNG524318 DXC524299:DXC524318 EGY524299:EGY524318 EQU524299:EQU524318 FAQ524299:FAQ524318 FKM524299:FKM524318 FUI524299:FUI524318 GEE524299:GEE524318 GOA524299:GOA524318 GXW524299:GXW524318 HHS524299:HHS524318 HRO524299:HRO524318 IBK524299:IBK524318 ILG524299:ILG524318 IVC524299:IVC524318 JEY524299:JEY524318 JOU524299:JOU524318 JYQ524299:JYQ524318 KIM524299:KIM524318 KSI524299:KSI524318 LCE524299:LCE524318 LMA524299:LMA524318 LVW524299:LVW524318 MFS524299:MFS524318 MPO524299:MPO524318 MZK524299:MZK524318 NJG524299:NJG524318 NTC524299:NTC524318 OCY524299:OCY524318 OMU524299:OMU524318 OWQ524299:OWQ524318 PGM524299:PGM524318 PQI524299:PQI524318 QAE524299:QAE524318 QKA524299:QKA524318 QTW524299:QTW524318 RDS524299:RDS524318 RNO524299:RNO524318 RXK524299:RXK524318 SHG524299:SHG524318 SRC524299:SRC524318 TAY524299:TAY524318 TKU524299:TKU524318 TUQ524299:TUQ524318 UEM524299:UEM524318 UOI524299:UOI524318 UYE524299:UYE524318 VIA524299:VIA524318 VRW524299:VRW524318 WBS524299:WBS524318 WLO524299:WLO524318 WVK524299:WVK524318 C589835:C589854 IY589835:IY589854 SU589835:SU589854 ACQ589835:ACQ589854 AMM589835:AMM589854 AWI589835:AWI589854 BGE589835:BGE589854 BQA589835:BQA589854 BZW589835:BZW589854 CJS589835:CJS589854 CTO589835:CTO589854 DDK589835:DDK589854 DNG589835:DNG589854 DXC589835:DXC589854 EGY589835:EGY589854 EQU589835:EQU589854 FAQ589835:FAQ589854 FKM589835:FKM589854 FUI589835:FUI589854 GEE589835:GEE589854 GOA589835:GOA589854 GXW589835:GXW589854 HHS589835:HHS589854 HRO589835:HRO589854 IBK589835:IBK589854 ILG589835:ILG589854 IVC589835:IVC589854 JEY589835:JEY589854 JOU589835:JOU589854 JYQ589835:JYQ589854 KIM589835:KIM589854 KSI589835:KSI589854 LCE589835:LCE589854 LMA589835:LMA589854 LVW589835:LVW589854 MFS589835:MFS589854 MPO589835:MPO589854 MZK589835:MZK589854 NJG589835:NJG589854 NTC589835:NTC589854 OCY589835:OCY589854 OMU589835:OMU589854 OWQ589835:OWQ589854 PGM589835:PGM589854 PQI589835:PQI589854 QAE589835:QAE589854 QKA589835:QKA589854 QTW589835:QTW589854 RDS589835:RDS589854 RNO589835:RNO589854 RXK589835:RXK589854 SHG589835:SHG589854 SRC589835:SRC589854 TAY589835:TAY589854 TKU589835:TKU589854 TUQ589835:TUQ589854 UEM589835:UEM589854 UOI589835:UOI589854 UYE589835:UYE589854 VIA589835:VIA589854 VRW589835:VRW589854 WBS589835:WBS589854 WLO589835:WLO589854 WVK589835:WVK589854 C655371:C655390 IY655371:IY655390 SU655371:SU655390 ACQ655371:ACQ655390 AMM655371:AMM655390 AWI655371:AWI655390 BGE655371:BGE655390 BQA655371:BQA655390 BZW655371:BZW655390 CJS655371:CJS655390 CTO655371:CTO655390 DDK655371:DDK655390 DNG655371:DNG655390 DXC655371:DXC655390 EGY655371:EGY655390 EQU655371:EQU655390 FAQ655371:FAQ655390 FKM655371:FKM655390 FUI655371:FUI655390 GEE655371:GEE655390 GOA655371:GOA655390 GXW655371:GXW655390 HHS655371:HHS655390 HRO655371:HRO655390 IBK655371:IBK655390 ILG655371:ILG655390 IVC655371:IVC655390 JEY655371:JEY655390 JOU655371:JOU655390 JYQ655371:JYQ655390 KIM655371:KIM655390 KSI655371:KSI655390 LCE655371:LCE655390 LMA655371:LMA655390 LVW655371:LVW655390 MFS655371:MFS655390 MPO655371:MPO655390 MZK655371:MZK655390 NJG655371:NJG655390 NTC655371:NTC655390 OCY655371:OCY655390 OMU655371:OMU655390 OWQ655371:OWQ655390 PGM655371:PGM655390 PQI655371:PQI655390 QAE655371:QAE655390 QKA655371:QKA655390 QTW655371:QTW655390 RDS655371:RDS655390 RNO655371:RNO655390 RXK655371:RXK655390 SHG655371:SHG655390 SRC655371:SRC655390 TAY655371:TAY655390 TKU655371:TKU655390 TUQ655371:TUQ655390 UEM655371:UEM655390 UOI655371:UOI655390 UYE655371:UYE655390 VIA655371:VIA655390 VRW655371:VRW655390 WBS655371:WBS655390 WLO655371:WLO655390 WVK655371:WVK655390 C720907:C720926 IY720907:IY720926 SU720907:SU720926 ACQ720907:ACQ720926 AMM720907:AMM720926 AWI720907:AWI720926 BGE720907:BGE720926 BQA720907:BQA720926 BZW720907:BZW720926 CJS720907:CJS720926 CTO720907:CTO720926 DDK720907:DDK720926 DNG720907:DNG720926 DXC720907:DXC720926 EGY720907:EGY720926 EQU720907:EQU720926 FAQ720907:FAQ720926 FKM720907:FKM720926 FUI720907:FUI720926 GEE720907:GEE720926 GOA720907:GOA720926 GXW720907:GXW720926 HHS720907:HHS720926 HRO720907:HRO720926 IBK720907:IBK720926 ILG720907:ILG720926 IVC720907:IVC720926 JEY720907:JEY720926 JOU720907:JOU720926 JYQ720907:JYQ720926 KIM720907:KIM720926 KSI720907:KSI720926 LCE720907:LCE720926 LMA720907:LMA720926 LVW720907:LVW720926 MFS720907:MFS720926 MPO720907:MPO720926 MZK720907:MZK720926 NJG720907:NJG720926 NTC720907:NTC720926 OCY720907:OCY720926 OMU720907:OMU720926 OWQ720907:OWQ720926 PGM720907:PGM720926 PQI720907:PQI720926 QAE720907:QAE720926 QKA720907:QKA720926 QTW720907:QTW720926 RDS720907:RDS720926 RNO720907:RNO720926 RXK720907:RXK720926 SHG720907:SHG720926 SRC720907:SRC720926 TAY720907:TAY720926 TKU720907:TKU720926 TUQ720907:TUQ720926 UEM720907:UEM720926 UOI720907:UOI720926 UYE720907:UYE720926 VIA720907:VIA720926 VRW720907:VRW720926 WBS720907:WBS720926 WLO720907:WLO720926 WVK720907:WVK720926 C786443:C786462 IY786443:IY786462 SU786443:SU786462 ACQ786443:ACQ786462 AMM786443:AMM786462 AWI786443:AWI786462 BGE786443:BGE786462 BQA786443:BQA786462 BZW786443:BZW786462 CJS786443:CJS786462 CTO786443:CTO786462 DDK786443:DDK786462 DNG786443:DNG786462 DXC786443:DXC786462 EGY786443:EGY786462 EQU786443:EQU786462 FAQ786443:FAQ786462 FKM786443:FKM786462 FUI786443:FUI786462 GEE786443:GEE786462 GOA786443:GOA786462 GXW786443:GXW786462 HHS786443:HHS786462 HRO786443:HRO786462 IBK786443:IBK786462 ILG786443:ILG786462 IVC786443:IVC786462 JEY786443:JEY786462 JOU786443:JOU786462 JYQ786443:JYQ786462 KIM786443:KIM786462 KSI786443:KSI786462 LCE786443:LCE786462 LMA786443:LMA786462 LVW786443:LVW786462 MFS786443:MFS786462 MPO786443:MPO786462 MZK786443:MZK786462 NJG786443:NJG786462 NTC786443:NTC786462 OCY786443:OCY786462 OMU786443:OMU786462 OWQ786443:OWQ786462 PGM786443:PGM786462 PQI786443:PQI786462 QAE786443:QAE786462 QKA786443:QKA786462 QTW786443:QTW786462 RDS786443:RDS786462 RNO786443:RNO786462 RXK786443:RXK786462 SHG786443:SHG786462 SRC786443:SRC786462 TAY786443:TAY786462 TKU786443:TKU786462 TUQ786443:TUQ786462 UEM786443:UEM786462 UOI786443:UOI786462 UYE786443:UYE786462 VIA786443:VIA786462 VRW786443:VRW786462 WBS786443:WBS786462 WLO786443:WLO786462 WVK786443:WVK786462 C851979:C851998 IY851979:IY851998 SU851979:SU851998 ACQ851979:ACQ851998 AMM851979:AMM851998 AWI851979:AWI851998 BGE851979:BGE851998 BQA851979:BQA851998 BZW851979:BZW851998 CJS851979:CJS851998 CTO851979:CTO851998 DDK851979:DDK851998 DNG851979:DNG851998 DXC851979:DXC851998 EGY851979:EGY851998 EQU851979:EQU851998 FAQ851979:FAQ851998 FKM851979:FKM851998 FUI851979:FUI851998 GEE851979:GEE851998 GOA851979:GOA851998 GXW851979:GXW851998 HHS851979:HHS851998 HRO851979:HRO851998 IBK851979:IBK851998 ILG851979:ILG851998 IVC851979:IVC851998 JEY851979:JEY851998 JOU851979:JOU851998 JYQ851979:JYQ851998 KIM851979:KIM851998 KSI851979:KSI851998 LCE851979:LCE851998 LMA851979:LMA851998 LVW851979:LVW851998 MFS851979:MFS851998 MPO851979:MPO851998 MZK851979:MZK851998 NJG851979:NJG851998 NTC851979:NTC851998 OCY851979:OCY851998 OMU851979:OMU851998 OWQ851979:OWQ851998 PGM851979:PGM851998 PQI851979:PQI851998 QAE851979:QAE851998 QKA851979:QKA851998 QTW851979:QTW851998 RDS851979:RDS851998 RNO851979:RNO851998 RXK851979:RXK851998 SHG851979:SHG851998 SRC851979:SRC851998 TAY851979:TAY851998 TKU851979:TKU851998 TUQ851979:TUQ851998 UEM851979:UEM851998 UOI851979:UOI851998 UYE851979:UYE851998 VIA851979:VIA851998 VRW851979:VRW851998 WBS851979:WBS851998 WLO851979:WLO851998 WVK851979:WVK851998 C917515:C917534 IY917515:IY917534 SU917515:SU917534 ACQ917515:ACQ917534 AMM917515:AMM917534 AWI917515:AWI917534 BGE917515:BGE917534 BQA917515:BQA917534 BZW917515:BZW917534 CJS917515:CJS917534 CTO917515:CTO917534 DDK917515:DDK917534 DNG917515:DNG917534 DXC917515:DXC917534 EGY917515:EGY917534 EQU917515:EQU917534 FAQ917515:FAQ917534 FKM917515:FKM917534 FUI917515:FUI917534 GEE917515:GEE917534 GOA917515:GOA917534 GXW917515:GXW917534 HHS917515:HHS917534 HRO917515:HRO917534 IBK917515:IBK917534 ILG917515:ILG917534 IVC917515:IVC917534 JEY917515:JEY917534 JOU917515:JOU917534 JYQ917515:JYQ917534 KIM917515:KIM917534 KSI917515:KSI917534 LCE917515:LCE917534 LMA917515:LMA917534 LVW917515:LVW917534 MFS917515:MFS917534 MPO917515:MPO917534 MZK917515:MZK917534 NJG917515:NJG917534 NTC917515:NTC917534 OCY917515:OCY917534 OMU917515:OMU917534 OWQ917515:OWQ917534 PGM917515:PGM917534 PQI917515:PQI917534 QAE917515:QAE917534 QKA917515:QKA917534 QTW917515:QTW917534 RDS917515:RDS917534 RNO917515:RNO917534 RXK917515:RXK917534 SHG917515:SHG917534 SRC917515:SRC917534 TAY917515:TAY917534 TKU917515:TKU917534 TUQ917515:TUQ917534 UEM917515:UEM917534 UOI917515:UOI917534 UYE917515:UYE917534 VIA917515:VIA917534 VRW917515:VRW917534 WBS917515:WBS917534 WLO917515:WLO917534 WVK917515:WVK917534 C983051:C983070 IY983051:IY983070 SU983051:SU983070 ACQ983051:ACQ983070 AMM983051:AMM983070 AWI983051:AWI983070 BGE983051:BGE983070 BQA983051:BQA983070 BZW983051:BZW983070 CJS983051:CJS983070 CTO983051:CTO983070 DDK983051:DDK983070 DNG983051:DNG983070 DXC983051:DXC983070 EGY983051:EGY983070 EQU983051:EQU983070 FAQ983051:FAQ983070 FKM983051:FKM983070 FUI983051:FUI983070 GEE983051:GEE983070 GOA983051:GOA983070 GXW983051:GXW983070 HHS983051:HHS983070 HRO983051:HRO983070 IBK983051:IBK983070 ILG983051:ILG983070 IVC983051:IVC983070 JEY983051:JEY983070 JOU983051:JOU983070 JYQ983051:JYQ983070 KIM983051:KIM983070 KSI983051:KSI983070 LCE983051:LCE983070 LMA983051:LMA983070 LVW983051:LVW983070 MFS983051:MFS983070 MPO983051:MPO983070 MZK983051:MZK983070 NJG983051:NJG983070 NTC983051:NTC983070 OCY983051:OCY983070 OMU983051:OMU983070 OWQ983051:OWQ983070 PGM983051:PGM983070 PQI983051:PQI983070 QAE983051:QAE983070 QKA983051:QKA983070 QTW983051:QTW983070 RDS983051:RDS983070 RNO983051:RNO983070 RXK983051:RXK983070 SHG983051:SHG983070 SRC983051:SRC983070 TAY983051:TAY983070 TKU983051:TKU983070 TUQ983051:TUQ983070 UEM983051:UEM983070 UOI983051:UOI983070 UYE983051:UYE983070 VIA983051:VIA983070 VRW983051:VRW983070 WBS983051:WBS983070 WLO983051:WLO983070 WVK983051:WVK983070" xr:uid="{111048CE-621B-4641-87D7-6191CF483059}">
      <formula1>8</formula1>
    </dataValidation>
    <dataValidation type="whole" imeMode="off" allowBlank="1" showInputMessage="1" showErrorMessage="1" error="1～12を入力してください" sqref="H11:H30 JD11:JD30 SZ11:SZ30 ACV11:ACV30 AMR11:AMR30 AWN11:AWN30 BGJ11:BGJ30 BQF11:BQF30 CAB11:CAB30 CJX11:CJX30 CTT11:CTT30 DDP11:DDP30 DNL11:DNL30 DXH11:DXH30 EHD11:EHD30 EQZ11:EQZ30 FAV11:FAV30 FKR11:FKR30 FUN11:FUN30 GEJ11:GEJ30 GOF11:GOF30 GYB11:GYB30 HHX11:HHX30 HRT11:HRT30 IBP11:IBP30 ILL11:ILL30 IVH11:IVH30 JFD11:JFD30 JOZ11:JOZ30 JYV11:JYV30 KIR11:KIR30 KSN11:KSN30 LCJ11:LCJ30 LMF11:LMF30 LWB11:LWB30 MFX11:MFX30 MPT11:MPT30 MZP11:MZP30 NJL11:NJL30 NTH11:NTH30 ODD11:ODD30 OMZ11:OMZ30 OWV11:OWV30 PGR11:PGR30 PQN11:PQN30 QAJ11:QAJ30 QKF11:QKF30 QUB11:QUB30 RDX11:RDX30 RNT11:RNT30 RXP11:RXP30 SHL11:SHL30 SRH11:SRH30 TBD11:TBD30 TKZ11:TKZ30 TUV11:TUV30 UER11:UER30 UON11:UON30 UYJ11:UYJ30 VIF11:VIF30 VSB11:VSB30 WBX11:WBX30 WLT11:WLT30 WVP11:WVP30 H65547:H65566 JD65547:JD65566 SZ65547:SZ65566 ACV65547:ACV65566 AMR65547:AMR65566 AWN65547:AWN65566 BGJ65547:BGJ65566 BQF65547:BQF65566 CAB65547:CAB65566 CJX65547:CJX65566 CTT65547:CTT65566 DDP65547:DDP65566 DNL65547:DNL65566 DXH65547:DXH65566 EHD65547:EHD65566 EQZ65547:EQZ65566 FAV65547:FAV65566 FKR65547:FKR65566 FUN65547:FUN65566 GEJ65547:GEJ65566 GOF65547:GOF65566 GYB65547:GYB65566 HHX65547:HHX65566 HRT65547:HRT65566 IBP65547:IBP65566 ILL65547:ILL65566 IVH65547:IVH65566 JFD65547:JFD65566 JOZ65547:JOZ65566 JYV65547:JYV65566 KIR65547:KIR65566 KSN65547:KSN65566 LCJ65547:LCJ65566 LMF65547:LMF65566 LWB65547:LWB65566 MFX65547:MFX65566 MPT65547:MPT65566 MZP65547:MZP65566 NJL65547:NJL65566 NTH65547:NTH65566 ODD65547:ODD65566 OMZ65547:OMZ65566 OWV65547:OWV65566 PGR65547:PGR65566 PQN65547:PQN65566 QAJ65547:QAJ65566 QKF65547:QKF65566 QUB65547:QUB65566 RDX65547:RDX65566 RNT65547:RNT65566 RXP65547:RXP65566 SHL65547:SHL65566 SRH65547:SRH65566 TBD65547:TBD65566 TKZ65547:TKZ65566 TUV65547:TUV65566 UER65547:UER65566 UON65547:UON65566 UYJ65547:UYJ65566 VIF65547:VIF65566 VSB65547:VSB65566 WBX65547:WBX65566 WLT65547:WLT65566 WVP65547:WVP65566 H131083:H131102 JD131083:JD131102 SZ131083:SZ131102 ACV131083:ACV131102 AMR131083:AMR131102 AWN131083:AWN131102 BGJ131083:BGJ131102 BQF131083:BQF131102 CAB131083:CAB131102 CJX131083:CJX131102 CTT131083:CTT131102 DDP131083:DDP131102 DNL131083:DNL131102 DXH131083:DXH131102 EHD131083:EHD131102 EQZ131083:EQZ131102 FAV131083:FAV131102 FKR131083:FKR131102 FUN131083:FUN131102 GEJ131083:GEJ131102 GOF131083:GOF131102 GYB131083:GYB131102 HHX131083:HHX131102 HRT131083:HRT131102 IBP131083:IBP131102 ILL131083:ILL131102 IVH131083:IVH131102 JFD131083:JFD131102 JOZ131083:JOZ131102 JYV131083:JYV131102 KIR131083:KIR131102 KSN131083:KSN131102 LCJ131083:LCJ131102 LMF131083:LMF131102 LWB131083:LWB131102 MFX131083:MFX131102 MPT131083:MPT131102 MZP131083:MZP131102 NJL131083:NJL131102 NTH131083:NTH131102 ODD131083:ODD131102 OMZ131083:OMZ131102 OWV131083:OWV131102 PGR131083:PGR131102 PQN131083:PQN131102 QAJ131083:QAJ131102 QKF131083:QKF131102 QUB131083:QUB131102 RDX131083:RDX131102 RNT131083:RNT131102 RXP131083:RXP131102 SHL131083:SHL131102 SRH131083:SRH131102 TBD131083:TBD131102 TKZ131083:TKZ131102 TUV131083:TUV131102 UER131083:UER131102 UON131083:UON131102 UYJ131083:UYJ131102 VIF131083:VIF131102 VSB131083:VSB131102 WBX131083:WBX131102 WLT131083:WLT131102 WVP131083:WVP131102 H196619:H196638 JD196619:JD196638 SZ196619:SZ196638 ACV196619:ACV196638 AMR196619:AMR196638 AWN196619:AWN196638 BGJ196619:BGJ196638 BQF196619:BQF196638 CAB196619:CAB196638 CJX196619:CJX196638 CTT196619:CTT196638 DDP196619:DDP196638 DNL196619:DNL196638 DXH196619:DXH196638 EHD196619:EHD196638 EQZ196619:EQZ196638 FAV196619:FAV196638 FKR196619:FKR196638 FUN196619:FUN196638 GEJ196619:GEJ196638 GOF196619:GOF196638 GYB196619:GYB196638 HHX196619:HHX196638 HRT196619:HRT196638 IBP196619:IBP196638 ILL196619:ILL196638 IVH196619:IVH196638 JFD196619:JFD196638 JOZ196619:JOZ196638 JYV196619:JYV196638 KIR196619:KIR196638 KSN196619:KSN196638 LCJ196619:LCJ196638 LMF196619:LMF196638 LWB196619:LWB196638 MFX196619:MFX196638 MPT196619:MPT196638 MZP196619:MZP196638 NJL196619:NJL196638 NTH196619:NTH196638 ODD196619:ODD196638 OMZ196619:OMZ196638 OWV196619:OWV196638 PGR196619:PGR196638 PQN196619:PQN196638 QAJ196619:QAJ196638 QKF196619:QKF196638 QUB196619:QUB196638 RDX196619:RDX196638 RNT196619:RNT196638 RXP196619:RXP196638 SHL196619:SHL196638 SRH196619:SRH196638 TBD196619:TBD196638 TKZ196619:TKZ196638 TUV196619:TUV196638 UER196619:UER196638 UON196619:UON196638 UYJ196619:UYJ196638 VIF196619:VIF196638 VSB196619:VSB196638 WBX196619:WBX196638 WLT196619:WLT196638 WVP196619:WVP196638 H262155:H262174 JD262155:JD262174 SZ262155:SZ262174 ACV262155:ACV262174 AMR262155:AMR262174 AWN262155:AWN262174 BGJ262155:BGJ262174 BQF262155:BQF262174 CAB262155:CAB262174 CJX262155:CJX262174 CTT262155:CTT262174 DDP262155:DDP262174 DNL262155:DNL262174 DXH262155:DXH262174 EHD262155:EHD262174 EQZ262155:EQZ262174 FAV262155:FAV262174 FKR262155:FKR262174 FUN262155:FUN262174 GEJ262155:GEJ262174 GOF262155:GOF262174 GYB262155:GYB262174 HHX262155:HHX262174 HRT262155:HRT262174 IBP262155:IBP262174 ILL262155:ILL262174 IVH262155:IVH262174 JFD262155:JFD262174 JOZ262155:JOZ262174 JYV262155:JYV262174 KIR262155:KIR262174 KSN262155:KSN262174 LCJ262155:LCJ262174 LMF262155:LMF262174 LWB262155:LWB262174 MFX262155:MFX262174 MPT262155:MPT262174 MZP262155:MZP262174 NJL262155:NJL262174 NTH262155:NTH262174 ODD262155:ODD262174 OMZ262155:OMZ262174 OWV262155:OWV262174 PGR262155:PGR262174 PQN262155:PQN262174 QAJ262155:QAJ262174 QKF262155:QKF262174 QUB262155:QUB262174 RDX262155:RDX262174 RNT262155:RNT262174 RXP262155:RXP262174 SHL262155:SHL262174 SRH262155:SRH262174 TBD262155:TBD262174 TKZ262155:TKZ262174 TUV262155:TUV262174 UER262155:UER262174 UON262155:UON262174 UYJ262155:UYJ262174 VIF262155:VIF262174 VSB262155:VSB262174 WBX262155:WBX262174 WLT262155:WLT262174 WVP262155:WVP262174 H327691:H327710 JD327691:JD327710 SZ327691:SZ327710 ACV327691:ACV327710 AMR327691:AMR327710 AWN327691:AWN327710 BGJ327691:BGJ327710 BQF327691:BQF327710 CAB327691:CAB327710 CJX327691:CJX327710 CTT327691:CTT327710 DDP327691:DDP327710 DNL327691:DNL327710 DXH327691:DXH327710 EHD327691:EHD327710 EQZ327691:EQZ327710 FAV327691:FAV327710 FKR327691:FKR327710 FUN327691:FUN327710 GEJ327691:GEJ327710 GOF327691:GOF327710 GYB327691:GYB327710 HHX327691:HHX327710 HRT327691:HRT327710 IBP327691:IBP327710 ILL327691:ILL327710 IVH327691:IVH327710 JFD327691:JFD327710 JOZ327691:JOZ327710 JYV327691:JYV327710 KIR327691:KIR327710 KSN327691:KSN327710 LCJ327691:LCJ327710 LMF327691:LMF327710 LWB327691:LWB327710 MFX327691:MFX327710 MPT327691:MPT327710 MZP327691:MZP327710 NJL327691:NJL327710 NTH327691:NTH327710 ODD327691:ODD327710 OMZ327691:OMZ327710 OWV327691:OWV327710 PGR327691:PGR327710 PQN327691:PQN327710 QAJ327691:QAJ327710 QKF327691:QKF327710 QUB327691:QUB327710 RDX327691:RDX327710 RNT327691:RNT327710 RXP327691:RXP327710 SHL327691:SHL327710 SRH327691:SRH327710 TBD327691:TBD327710 TKZ327691:TKZ327710 TUV327691:TUV327710 UER327691:UER327710 UON327691:UON327710 UYJ327691:UYJ327710 VIF327691:VIF327710 VSB327691:VSB327710 WBX327691:WBX327710 WLT327691:WLT327710 WVP327691:WVP327710 H393227:H393246 JD393227:JD393246 SZ393227:SZ393246 ACV393227:ACV393246 AMR393227:AMR393246 AWN393227:AWN393246 BGJ393227:BGJ393246 BQF393227:BQF393246 CAB393227:CAB393246 CJX393227:CJX393246 CTT393227:CTT393246 DDP393227:DDP393246 DNL393227:DNL393246 DXH393227:DXH393246 EHD393227:EHD393246 EQZ393227:EQZ393246 FAV393227:FAV393246 FKR393227:FKR393246 FUN393227:FUN393246 GEJ393227:GEJ393246 GOF393227:GOF393246 GYB393227:GYB393246 HHX393227:HHX393246 HRT393227:HRT393246 IBP393227:IBP393246 ILL393227:ILL393246 IVH393227:IVH393246 JFD393227:JFD393246 JOZ393227:JOZ393246 JYV393227:JYV393246 KIR393227:KIR393246 KSN393227:KSN393246 LCJ393227:LCJ393246 LMF393227:LMF393246 LWB393227:LWB393246 MFX393227:MFX393246 MPT393227:MPT393246 MZP393227:MZP393246 NJL393227:NJL393246 NTH393227:NTH393246 ODD393227:ODD393246 OMZ393227:OMZ393246 OWV393227:OWV393246 PGR393227:PGR393246 PQN393227:PQN393246 QAJ393227:QAJ393246 QKF393227:QKF393246 QUB393227:QUB393246 RDX393227:RDX393246 RNT393227:RNT393246 RXP393227:RXP393246 SHL393227:SHL393246 SRH393227:SRH393246 TBD393227:TBD393246 TKZ393227:TKZ393246 TUV393227:TUV393246 UER393227:UER393246 UON393227:UON393246 UYJ393227:UYJ393246 VIF393227:VIF393246 VSB393227:VSB393246 WBX393227:WBX393246 WLT393227:WLT393246 WVP393227:WVP393246 H458763:H458782 JD458763:JD458782 SZ458763:SZ458782 ACV458763:ACV458782 AMR458763:AMR458782 AWN458763:AWN458782 BGJ458763:BGJ458782 BQF458763:BQF458782 CAB458763:CAB458782 CJX458763:CJX458782 CTT458763:CTT458782 DDP458763:DDP458782 DNL458763:DNL458782 DXH458763:DXH458782 EHD458763:EHD458782 EQZ458763:EQZ458782 FAV458763:FAV458782 FKR458763:FKR458782 FUN458763:FUN458782 GEJ458763:GEJ458782 GOF458763:GOF458782 GYB458763:GYB458782 HHX458763:HHX458782 HRT458763:HRT458782 IBP458763:IBP458782 ILL458763:ILL458782 IVH458763:IVH458782 JFD458763:JFD458782 JOZ458763:JOZ458782 JYV458763:JYV458782 KIR458763:KIR458782 KSN458763:KSN458782 LCJ458763:LCJ458782 LMF458763:LMF458782 LWB458763:LWB458782 MFX458763:MFX458782 MPT458763:MPT458782 MZP458763:MZP458782 NJL458763:NJL458782 NTH458763:NTH458782 ODD458763:ODD458782 OMZ458763:OMZ458782 OWV458763:OWV458782 PGR458763:PGR458782 PQN458763:PQN458782 QAJ458763:QAJ458782 QKF458763:QKF458782 QUB458763:QUB458782 RDX458763:RDX458782 RNT458763:RNT458782 RXP458763:RXP458782 SHL458763:SHL458782 SRH458763:SRH458782 TBD458763:TBD458782 TKZ458763:TKZ458782 TUV458763:TUV458782 UER458763:UER458782 UON458763:UON458782 UYJ458763:UYJ458782 VIF458763:VIF458782 VSB458763:VSB458782 WBX458763:WBX458782 WLT458763:WLT458782 WVP458763:WVP458782 H524299:H524318 JD524299:JD524318 SZ524299:SZ524318 ACV524299:ACV524318 AMR524299:AMR524318 AWN524299:AWN524318 BGJ524299:BGJ524318 BQF524299:BQF524318 CAB524299:CAB524318 CJX524299:CJX524318 CTT524299:CTT524318 DDP524299:DDP524318 DNL524299:DNL524318 DXH524299:DXH524318 EHD524299:EHD524318 EQZ524299:EQZ524318 FAV524299:FAV524318 FKR524299:FKR524318 FUN524299:FUN524318 GEJ524299:GEJ524318 GOF524299:GOF524318 GYB524299:GYB524318 HHX524299:HHX524318 HRT524299:HRT524318 IBP524299:IBP524318 ILL524299:ILL524318 IVH524299:IVH524318 JFD524299:JFD524318 JOZ524299:JOZ524318 JYV524299:JYV524318 KIR524299:KIR524318 KSN524299:KSN524318 LCJ524299:LCJ524318 LMF524299:LMF524318 LWB524299:LWB524318 MFX524299:MFX524318 MPT524299:MPT524318 MZP524299:MZP524318 NJL524299:NJL524318 NTH524299:NTH524318 ODD524299:ODD524318 OMZ524299:OMZ524318 OWV524299:OWV524318 PGR524299:PGR524318 PQN524299:PQN524318 QAJ524299:QAJ524318 QKF524299:QKF524318 QUB524299:QUB524318 RDX524299:RDX524318 RNT524299:RNT524318 RXP524299:RXP524318 SHL524299:SHL524318 SRH524299:SRH524318 TBD524299:TBD524318 TKZ524299:TKZ524318 TUV524299:TUV524318 UER524299:UER524318 UON524299:UON524318 UYJ524299:UYJ524318 VIF524299:VIF524318 VSB524299:VSB524318 WBX524299:WBX524318 WLT524299:WLT524318 WVP524299:WVP524318 H589835:H589854 JD589835:JD589854 SZ589835:SZ589854 ACV589835:ACV589854 AMR589835:AMR589854 AWN589835:AWN589854 BGJ589835:BGJ589854 BQF589835:BQF589854 CAB589835:CAB589854 CJX589835:CJX589854 CTT589835:CTT589854 DDP589835:DDP589854 DNL589835:DNL589854 DXH589835:DXH589854 EHD589835:EHD589854 EQZ589835:EQZ589854 FAV589835:FAV589854 FKR589835:FKR589854 FUN589835:FUN589854 GEJ589835:GEJ589854 GOF589835:GOF589854 GYB589835:GYB589854 HHX589835:HHX589854 HRT589835:HRT589854 IBP589835:IBP589854 ILL589835:ILL589854 IVH589835:IVH589854 JFD589835:JFD589854 JOZ589835:JOZ589854 JYV589835:JYV589854 KIR589835:KIR589854 KSN589835:KSN589854 LCJ589835:LCJ589854 LMF589835:LMF589854 LWB589835:LWB589854 MFX589835:MFX589854 MPT589835:MPT589854 MZP589835:MZP589854 NJL589835:NJL589854 NTH589835:NTH589854 ODD589835:ODD589854 OMZ589835:OMZ589854 OWV589835:OWV589854 PGR589835:PGR589854 PQN589835:PQN589854 QAJ589835:QAJ589854 QKF589835:QKF589854 QUB589835:QUB589854 RDX589835:RDX589854 RNT589835:RNT589854 RXP589835:RXP589854 SHL589835:SHL589854 SRH589835:SRH589854 TBD589835:TBD589854 TKZ589835:TKZ589854 TUV589835:TUV589854 UER589835:UER589854 UON589835:UON589854 UYJ589835:UYJ589854 VIF589835:VIF589854 VSB589835:VSB589854 WBX589835:WBX589854 WLT589835:WLT589854 WVP589835:WVP589854 H655371:H655390 JD655371:JD655390 SZ655371:SZ655390 ACV655371:ACV655390 AMR655371:AMR655390 AWN655371:AWN655390 BGJ655371:BGJ655390 BQF655371:BQF655390 CAB655371:CAB655390 CJX655371:CJX655390 CTT655371:CTT655390 DDP655371:DDP655390 DNL655371:DNL655390 DXH655371:DXH655390 EHD655371:EHD655390 EQZ655371:EQZ655390 FAV655371:FAV655390 FKR655371:FKR655390 FUN655371:FUN655390 GEJ655371:GEJ655390 GOF655371:GOF655390 GYB655371:GYB655390 HHX655371:HHX655390 HRT655371:HRT655390 IBP655371:IBP655390 ILL655371:ILL655390 IVH655371:IVH655390 JFD655371:JFD655390 JOZ655371:JOZ655390 JYV655371:JYV655390 KIR655371:KIR655390 KSN655371:KSN655390 LCJ655371:LCJ655390 LMF655371:LMF655390 LWB655371:LWB655390 MFX655371:MFX655390 MPT655371:MPT655390 MZP655371:MZP655390 NJL655371:NJL655390 NTH655371:NTH655390 ODD655371:ODD655390 OMZ655371:OMZ655390 OWV655371:OWV655390 PGR655371:PGR655390 PQN655371:PQN655390 QAJ655371:QAJ655390 QKF655371:QKF655390 QUB655371:QUB655390 RDX655371:RDX655390 RNT655371:RNT655390 RXP655371:RXP655390 SHL655371:SHL655390 SRH655371:SRH655390 TBD655371:TBD655390 TKZ655371:TKZ655390 TUV655371:TUV655390 UER655371:UER655390 UON655371:UON655390 UYJ655371:UYJ655390 VIF655371:VIF655390 VSB655371:VSB655390 WBX655371:WBX655390 WLT655371:WLT655390 WVP655371:WVP655390 H720907:H720926 JD720907:JD720926 SZ720907:SZ720926 ACV720907:ACV720926 AMR720907:AMR720926 AWN720907:AWN720926 BGJ720907:BGJ720926 BQF720907:BQF720926 CAB720907:CAB720926 CJX720907:CJX720926 CTT720907:CTT720926 DDP720907:DDP720926 DNL720907:DNL720926 DXH720907:DXH720926 EHD720907:EHD720926 EQZ720907:EQZ720926 FAV720907:FAV720926 FKR720907:FKR720926 FUN720907:FUN720926 GEJ720907:GEJ720926 GOF720907:GOF720926 GYB720907:GYB720926 HHX720907:HHX720926 HRT720907:HRT720926 IBP720907:IBP720926 ILL720907:ILL720926 IVH720907:IVH720926 JFD720907:JFD720926 JOZ720907:JOZ720926 JYV720907:JYV720926 KIR720907:KIR720926 KSN720907:KSN720926 LCJ720907:LCJ720926 LMF720907:LMF720926 LWB720907:LWB720926 MFX720907:MFX720926 MPT720907:MPT720926 MZP720907:MZP720926 NJL720907:NJL720926 NTH720907:NTH720926 ODD720907:ODD720926 OMZ720907:OMZ720926 OWV720907:OWV720926 PGR720907:PGR720926 PQN720907:PQN720926 QAJ720907:QAJ720926 QKF720907:QKF720926 QUB720907:QUB720926 RDX720907:RDX720926 RNT720907:RNT720926 RXP720907:RXP720926 SHL720907:SHL720926 SRH720907:SRH720926 TBD720907:TBD720926 TKZ720907:TKZ720926 TUV720907:TUV720926 UER720907:UER720926 UON720907:UON720926 UYJ720907:UYJ720926 VIF720907:VIF720926 VSB720907:VSB720926 WBX720907:WBX720926 WLT720907:WLT720926 WVP720907:WVP720926 H786443:H786462 JD786443:JD786462 SZ786443:SZ786462 ACV786443:ACV786462 AMR786443:AMR786462 AWN786443:AWN786462 BGJ786443:BGJ786462 BQF786443:BQF786462 CAB786443:CAB786462 CJX786443:CJX786462 CTT786443:CTT786462 DDP786443:DDP786462 DNL786443:DNL786462 DXH786443:DXH786462 EHD786443:EHD786462 EQZ786443:EQZ786462 FAV786443:FAV786462 FKR786443:FKR786462 FUN786443:FUN786462 GEJ786443:GEJ786462 GOF786443:GOF786462 GYB786443:GYB786462 HHX786443:HHX786462 HRT786443:HRT786462 IBP786443:IBP786462 ILL786443:ILL786462 IVH786443:IVH786462 JFD786443:JFD786462 JOZ786443:JOZ786462 JYV786443:JYV786462 KIR786443:KIR786462 KSN786443:KSN786462 LCJ786443:LCJ786462 LMF786443:LMF786462 LWB786443:LWB786462 MFX786443:MFX786462 MPT786443:MPT786462 MZP786443:MZP786462 NJL786443:NJL786462 NTH786443:NTH786462 ODD786443:ODD786462 OMZ786443:OMZ786462 OWV786443:OWV786462 PGR786443:PGR786462 PQN786443:PQN786462 QAJ786443:QAJ786462 QKF786443:QKF786462 QUB786443:QUB786462 RDX786443:RDX786462 RNT786443:RNT786462 RXP786443:RXP786462 SHL786443:SHL786462 SRH786443:SRH786462 TBD786443:TBD786462 TKZ786443:TKZ786462 TUV786443:TUV786462 UER786443:UER786462 UON786443:UON786462 UYJ786443:UYJ786462 VIF786443:VIF786462 VSB786443:VSB786462 WBX786443:WBX786462 WLT786443:WLT786462 WVP786443:WVP786462 H851979:H851998 JD851979:JD851998 SZ851979:SZ851998 ACV851979:ACV851998 AMR851979:AMR851998 AWN851979:AWN851998 BGJ851979:BGJ851998 BQF851979:BQF851998 CAB851979:CAB851998 CJX851979:CJX851998 CTT851979:CTT851998 DDP851979:DDP851998 DNL851979:DNL851998 DXH851979:DXH851998 EHD851979:EHD851998 EQZ851979:EQZ851998 FAV851979:FAV851998 FKR851979:FKR851998 FUN851979:FUN851998 GEJ851979:GEJ851998 GOF851979:GOF851998 GYB851979:GYB851998 HHX851979:HHX851998 HRT851979:HRT851998 IBP851979:IBP851998 ILL851979:ILL851998 IVH851979:IVH851998 JFD851979:JFD851998 JOZ851979:JOZ851998 JYV851979:JYV851998 KIR851979:KIR851998 KSN851979:KSN851998 LCJ851979:LCJ851998 LMF851979:LMF851998 LWB851979:LWB851998 MFX851979:MFX851998 MPT851979:MPT851998 MZP851979:MZP851998 NJL851979:NJL851998 NTH851979:NTH851998 ODD851979:ODD851998 OMZ851979:OMZ851998 OWV851979:OWV851998 PGR851979:PGR851998 PQN851979:PQN851998 QAJ851979:QAJ851998 QKF851979:QKF851998 QUB851979:QUB851998 RDX851979:RDX851998 RNT851979:RNT851998 RXP851979:RXP851998 SHL851979:SHL851998 SRH851979:SRH851998 TBD851979:TBD851998 TKZ851979:TKZ851998 TUV851979:TUV851998 UER851979:UER851998 UON851979:UON851998 UYJ851979:UYJ851998 VIF851979:VIF851998 VSB851979:VSB851998 WBX851979:WBX851998 WLT851979:WLT851998 WVP851979:WVP851998 H917515:H917534 JD917515:JD917534 SZ917515:SZ917534 ACV917515:ACV917534 AMR917515:AMR917534 AWN917515:AWN917534 BGJ917515:BGJ917534 BQF917515:BQF917534 CAB917515:CAB917534 CJX917515:CJX917534 CTT917515:CTT917534 DDP917515:DDP917534 DNL917515:DNL917534 DXH917515:DXH917534 EHD917515:EHD917534 EQZ917515:EQZ917534 FAV917515:FAV917534 FKR917515:FKR917534 FUN917515:FUN917534 GEJ917515:GEJ917534 GOF917515:GOF917534 GYB917515:GYB917534 HHX917515:HHX917534 HRT917515:HRT917534 IBP917515:IBP917534 ILL917515:ILL917534 IVH917515:IVH917534 JFD917515:JFD917534 JOZ917515:JOZ917534 JYV917515:JYV917534 KIR917515:KIR917534 KSN917515:KSN917534 LCJ917515:LCJ917534 LMF917515:LMF917534 LWB917515:LWB917534 MFX917515:MFX917534 MPT917515:MPT917534 MZP917515:MZP917534 NJL917515:NJL917534 NTH917515:NTH917534 ODD917515:ODD917534 OMZ917515:OMZ917534 OWV917515:OWV917534 PGR917515:PGR917534 PQN917515:PQN917534 QAJ917515:QAJ917534 QKF917515:QKF917534 QUB917515:QUB917534 RDX917515:RDX917534 RNT917515:RNT917534 RXP917515:RXP917534 SHL917515:SHL917534 SRH917515:SRH917534 TBD917515:TBD917534 TKZ917515:TKZ917534 TUV917515:TUV917534 UER917515:UER917534 UON917515:UON917534 UYJ917515:UYJ917534 VIF917515:VIF917534 VSB917515:VSB917534 WBX917515:WBX917534 WLT917515:WLT917534 WVP917515:WVP917534 H983051:H983070 JD983051:JD983070 SZ983051:SZ983070 ACV983051:ACV983070 AMR983051:AMR983070 AWN983051:AWN983070 BGJ983051:BGJ983070 BQF983051:BQF983070 CAB983051:CAB983070 CJX983051:CJX983070 CTT983051:CTT983070 DDP983051:DDP983070 DNL983051:DNL983070 DXH983051:DXH983070 EHD983051:EHD983070 EQZ983051:EQZ983070 FAV983051:FAV983070 FKR983051:FKR983070 FUN983051:FUN983070 GEJ983051:GEJ983070 GOF983051:GOF983070 GYB983051:GYB983070 HHX983051:HHX983070 HRT983051:HRT983070 IBP983051:IBP983070 ILL983051:ILL983070 IVH983051:IVH983070 JFD983051:JFD983070 JOZ983051:JOZ983070 JYV983051:JYV983070 KIR983051:KIR983070 KSN983051:KSN983070 LCJ983051:LCJ983070 LMF983051:LMF983070 LWB983051:LWB983070 MFX983051:MFX983070 MPT983051:MPT983070 MZP983051:MZP983070 NJL983051:NJL983070 NTH983051:NTH983070 ODD983051:ODD983070 OMZ983051:OMZ983070 OWV983051:OWV983070 PGR983051:PGR983070 PQN983051:PQN983070 QAJ983051:QAJ983070 QKF983051:QKF983070 QUB983051:QUB983070 RDX983051:RDX983070 RNT983051:RNT983070 RXP983051:RXP983070 SHL983051:SHL983070 SRH983051:SRH983070 TBD983051:TBD983070 TKZ983051:TKZ983070 TUV983051:TUV983070 UER983051:UER983070 UON983051:UON983070 UYJ983051:UYJ983070 VIF983051:VIF983070 VSB983051:VSB983070 WBX983051:WBX983070 WLT983051:WLT983070 WVP983051:WVP983070" xr:uid="{160B53E2-E64F-4E0D-9446-64DDBF654562}">
      <formula1>1</formula1>
      <formula2>12</formula2>
    </dataValidation>
    <dataValidation type="whole" imeMode="off" allowBlank="1" showInputMessage="1" showErrorMessage="1" error="1～4を入力してください" sqref="F11:F30 JB11:JB30 SX11:SX30 ACT11:ACT30 AMP11:AMP30 AWL11:AWL30 BGH11:BGH30 BQD11:BQD30 BZZ11:BZZ30 CJV11:CJV30 CTR11:CTR30 DDN11:DDN30 DNJ11:DNJ30 DXF11:DXF30 EHB11:EHB30 EQX11:EQX30 FAT11:FAT30 FKP11:FKP30 FUL11:FUL30 GEH11:GEH30 GOD11:GOD30 GXZ11:GXZ30 HHV11:HHV30 HRR11:HRR30 IBN11:IBN30 ILJ11:ILJ30 IVF11:IVF30 JFB11:JFB30 JOX11:JOX30 JYT11:JYT30 KIP11:KIP30 KSL11:KSL30 LCH11:LCH30 LMD11:LMD30 LVZ11:LVZ30 MFV11:MFV30 MPR11:MPR30 MZN11:MZN30 NJJ11:NJJ30 NTF11:NTF30 ODB11:ODB30 OMX11:OMX30 OWT11:OWT30 PGP11:PGP30 PQL11:PQL30 QAH11:QAH30 QKD11:QKD30 QTZ11:QTZ30 RDV11:RDV30 RNR11:RNR30 RXN11:RXN30 SHJ11:SHJ30 SRF11:SRF30 TBB11:TBB30 TKX11:TKX30 TUT11:TUT30 UEP11:UEP30 UOL11:UOL30 UYH11:UYH30 VID11:VID30 VRZ11:VRZ30 WBV11:WBV30 WLR11:WLR30 WVN11:WVN30 F65547:F65566 JB65547:JB65566 SX65547:SX65566 ACT65547:ACT65566 AMP65547:AMP65566 AWL65547:AWL65566 BGH65547:BGH65566 BQD65547:BQD65566 BZZ65547:BZZ65566 CJV65547:CJV65566 CTR65547:CTR65566 DDN65547:DDN65566 DNJ65547:DNJ65566 DXF65547:DXF65566 EHB65547:EHB65566 EQX65547:EQX65566 FAT65547:FAT65566 FKP65547:FKP65566 FUL65547:FUL65566 GEH65547:GEH65566 GOD65547:GOD65566 GXZ65547:GXZ65566 HHV65547:HHV65566 HRR65547:HRR65566 IBN65547:IBN65566 ILJ65547:ILJ65566 IVF65547:IVF65566 JFB65547:JFB65566 JOX65547:JOX65566 JYT65547:JYT65566 KIP65547:KIP65566 KSL65547:KSL65566 LCH65547:LCH65566 LMD65547:LMD65566 LVZ65547:LVZ65566 MFV65547:MFV65566 MPR65547:MPR65566 MZN65547:MZN65566 NJJ65547:NJJ65566 NTF65547:NTF65566 ODB65547:ODB65566 OMX65547:OMX65566 OWT65547:OWT65566 PGP65547:PGP65566 PQL65547:PQL65566 QAH65547:QAH65566 QKD65547:QKD65566 QTZ65547:QTZ65566 RDV65547:RDV65566 RNR65547:RNR65566 RXN65547:RXN65566 SHJ65547:SHJ65566 SRF65547:SRF65566 TBB65547:TBB65566 TKX65547:TKX65566 TUT65547:TUT65566 UEP65547:UEP65566 UOL65547:UOL65566 UYH65547:UYH65566 VID65547:VID65566 VRZ65547:VRZ65566 WBV65547:WBV65566 WLR65547:WLR65566 WVN65547:WVN65566 F131083:F131102 JB131083:JB131102 SX131083:SX131102 ACT131083:ACT131102 AMP131083:AMP131102 AWL131083:AWL131102 BGH131083:BGH131102 BQD131083:BQD131102 BZZ131083:BZZ131102 CJV131083:CJV131102 CTR131083:CTR131102 DDN131083:DDN131102 DNJ131083:DNJ131102 DXF131083:DXF131102 EHB131083:EHB131102 EQX131083:EQX131102 FAT131083:FAT131102 FKP131083:FKP131102 FUL131083:FUL131102 GEH131083:GEH131102 GOD131083:GOD131102 GXZ131083:GXZ131102 HHV131083:HHV131102 HRR131083:HRR131102 IBN131083:IBN131102 ILJ131083:ILJ131102 IVF131083:IVF131102 JFB131083:JFB131102 JOX131083:JOX131102 JYT131083:JYT131102 KIP131083:KIP131102 KSL131083:KSL131102 LCH131083:LCH131102 LMD131083:LMD131102 LVZ131083:LVZ131102 MFV131083:MFV131102 MPR131083:MPR131102 MZN131083:MZN131102 NJJ131083:NJJ131102 NTF131083:NTF131102 ODB131083:ODB131102 OMX131083:OMX131102 OWT131083:OWT131102 PGP131083:PGP131102 PQL131083:PQL131102 QAH131083:QAH131102 QKD131083:QKD131102 QTZ131083:QTZ131102 RDV131083:RDV131102 RNR131083:RNR131102 RXN131083:RXN131102 SHJ131083:SHJ131102 SRF131083:SRF131102 TBB131083:TBB131102 TKX131083:TKX131102 TUT131083:TUT131102 UEP131083:UEP131102 UOL131083:UOL131102 UYH131083:UYH131102 VID131083:VID131102 VRZ131083:VRZ131102 WBV131083:WBV131102 WLR131083:WLR131102 WVN131083:WVN131102 F196619:F196638 JB196619:JB196638 SX196619:SX196638 ACT196619:ACT196638 AMP196619:AMP196638 AWL196619:AWL196638 BGH196619:BGH196638 BQD196619:BQD196638 BZZ196619:BZZ196638 CJV196619:CJV196638 CTR196619:CTR196638 DDN196619:DDN196638 DNJ196619:DNJ196638 DXF196619:DXF196638 EHB196619:EHB196638 EQX196619:EQX196638 FAT196619:FAT196638 FKP196619:FKP196638 FUL196619:FUL196638 GEH196619:GEH196638 GOD196619:GOD196638 GXZ196619:GXZ196638 HHV196619:HHV196638 HRR196619:HRR196638 IBN196619:IBN196638 ILJ196619:ILJ196638 IVF196619:IVF196638 JFB196619:JFB196638 JOX196619:JOX196638 JYT196619:JYT196638 KIP196619:KIP196638 KSL196619:KSL196638 LCH196619:LCH196638 LMD196619:LMD196638 LVZ196619:LVZ196638 MFV196619:MFV196638 MPR196619:MPR196638 MZN196619:MZN196638 NJJ196619:NJJ196638 NTF196619:NTF196638 ODB196619:ODB196638 OMX196619:OMX196638 OWT196619:OWT196638 PGP196619:PGP196638 PQL196619:PQL196638 QAH196619:QAH196638 QKD196619:QKD196638 QTZ196619:QTZ196638 RDV196619:RDV196638 RNR196619:RNR196638 RXN196619:RXN196638 SHJ196619:SHJ196638 SRF196619:SRF196638 TBB196619:TBB196638 TKX196619:TKX196638 TUT196619:TUT196638 UEP196619:UEP196638 UOL196619:UOL196638 UYH196619:UYH196638 VID196619:VID196638 VRZ196619:VRZ196638 WBV196619:WBV196638 WLR196619:WLR196638 WVN196619:WVN196638 F262155:F262174 JB262155:JB262174 SX262155:SX262174 ACT262155:ACT262174 AMP262155:AMP262174 AWL262155:AWL262174 BGH262155:BGH262174 BQD262155:BQD262174 BZZ262155:BZZ262174 CJV262155:CJV262174 CTR262155:CTR262174 DDN262155:DDN262174 DNJ262155:DNJ262174 DXF262155:DXF262174 EHB262155:EHB262174 EQX262155:EQX262174 FAT262155:FAT262174 FKP262155:FKP262174 FUL262155:FUL262174 GEH262155:GEH262174 GOD262155:GOD262174 GXZ262155:GXZ262174 HHV262155:HHV262174 HRR262155:HRR262174 IBN262155:IBN262174 ILJ262155:ILJ262174 IVF262155:IVF262174 JFB262155:JFB262174 JOX262155:JOX262174 JYT262155:JYT262174 KIP262155:KIP262174 KSL262155:KSL262174 LCH262155:LCH262174 LMD262155:LMD262174 LVZ262155:LVZ262174 MFV262155:MFV262174 MPR262155:MPR262174 MZN262155:MZN262174 NJJ262155:NJJ262174 NTF262155:NTF262174 ODB262155:ODB262174 OMX262155:OMX262174 OWT262155:OWT262174 PGP262155:PGP262174 PQL262155:PQL262174 QAH262155:QAH262174 QKD262155:QKD262174 QTZ262155:QTZ262174 RDV262155:RDV262174 RNR262155:RNR262174 RXN262155:RXN262174 SHJ262155:SHJ262174 SRF262155:SRF262174 TBB262155:TBB262174 TKX262155:TKX262174 TUT262155:TUT262174 UEP262155:UEP262174 UOL262155:UOL262174 UYH262155:UYH262174 VID262155:VID262174 VRZ262155:VRZ262174 WBV262155:WBV262174 WLR262155:WLR262174 WVN262155:WVN262174 F327691:F327710 JB327691:JB327710 SX327691:SX327710 ACT327691:ACT327710 AMP327691:AMP327710 AWL327691:AWL327710 BGH327691:BGH327710 BQD327691:BQD327710 BZZ327691:BZZ327710 CJV327691:CJV327710 CTR327691:CTR327710 DDN327691:DDN327710 DNJ327691:DNJ327710 DXF327691:DXF327710 EHB327691:EHB327710 EQX327691:EQX327710 FAT327691:FAT327710 FKP327691:FKP327710 FUL327691:FUL327710 GEH327691:GEH327710 GOD327691:GOD327710 GXZ327691:GXZ327710 HHV327691:HHV327710 HRR327691:HRR327710 IBN327691:IBN327710 ILJ327691:ILJ327710 IVF327691:IVF327710 JFB327691:JFB327710 JOX327691:JOX327710 JYT327691:JYT327710 KIP327691:KIP327710 KSL327691:KSL327710 LCH327691:LCH327710 LMD327691:LMD327710 LVZ327691:LVZ327710 MFV327691:MFV327710 MPR327691:MPR327710 MZN327691:MZN327710 NJJ327691:NJJ327710 NTF327691:NTF327710 ODB327691:ODB327710 OMX327691:OMX327710 OWT327691:OWT327710 PGP327691:PGP327710 PQL327691:PQL327710 QAH327691:QAH327710 QKD327691:QKD327710 QTZ327691:QTZ327710 RDV327691:RDV327710 RNR327691:RNR327710 RXN327691:RXN327710 SHJ327691:SHJ327710 SRF327691:SRF327710 TBB327691:TBB327710 TKX327691:TKX327710 TUT327691:TUT327710 UEP327691:UEP327710 UOL327691:UOL327710 UYH327691:UYH327710 VID327691:VID327710 VRZ327691:VRZ327710 WBV327691:WBV327710 WLR327691:WLR327710 WVN327691:WVN327710 F393227:F393246 JB393227:JB393246 SX393227:SX393246 ACT393227:ACT393246 AMP393227:AMP393246 AWL393227:AWL393246 BGH393227:BGH393246 BQD393227:BQD393246 BZZ393227:BZZ393246 CJV393227:CJV393246 CTR393227:CTR393246 DDN393227:DDN393246 DNJ393227:DNJ393246 DXF393227:DXF393246 EHB393227:EHB393246 EQX393227:EQX393246 FAT393227:FAT393246 FKP393227:FKP393246 FUL393227:FUL393246 GEH393227:GEH393246 GOD393227:GOD393246 GXZ393227:GXZ393246 HHV393227:HHV393246 HRR393227:HRR393246 IBN393227:IBN393246 ILJ393227:ILJ393246 IVF393227:IVF393246 JFB393227:JFB393246 JOX393227:JOX393246 JYT393227:JYT393246 KIP393227:KIP393246 KSL393227:KSL393246 LCH393227:LCH393246 LMD393227:LMD393246 LVZ393227:LVZ393246 MFV393227:MFV393246 MPR393227:MPR393246 MZN393227:MZN393246 NJJ393227:NJJ393246 NTF393227:NTF393246 ODB393227:ODB393246 OMX393227:OMX393246 OWT393227:OWT393246 PGP393227:PGP393246 PQL393227:PQL393246 QAH393227:QAH393246 QKD393227:QKD393246 QTZ393227:QTZ393246 RDV393227:RDV393246 RNR393227:RNR393246 RXN393227:RXN393246 SHJ393227:SHJ393246 SRF393227:SRF393246 TBB393227:TBB393246 TKX393227:TKX393246 TUT393227:TUT393246 UEP393227:UEP393246 UOL393227:UOL393246 UYH393227:UYH393246 VID393227:VID393246 VRZ393227:VRZ393246 WBV393227:WBV393246 WLR393227:WLR393246 WVN393227:WVN393246 F458763:F458782 JB458763:JB458782 SX458763:SX458782 ACT458763:ACT458782 AMP458763:AMP458782 AWL458763:AWL458782 BGH458763:BGH458782 BQD458763:BQD458782 BZZ458763:BZZ458782 CJV458763:CJV458782 CTR458763:CTR458782 DDN458763:DDN458782 DNJ458763:DNJ458782 DXF458763:DXF458782 EHB458763:EHB458782 EQX458763:EQX458782 FAT458763:FAT458782 FKP458763:FKP458782 FUL458763:FUL458782 GEH458763:GEH458782 GOD458763:GOD458782 GXZ458763:GXZ458782 HHV458763:HHV458782 HRR458763:HRR458782 IBN458763:IBN458782 ILJ458763:ILJ458782 IVF458763:IVF458782 JFB458763:JFB458782 JOX458763:JOX458782 JYT458763:JYT458782 KIP458763:KIP458782 KSL458763:KSL458782 LCH458763:LCH458782 LMD458763:LMD458782 LVZ458763:LVZ458782 MFV458763:MFV458782 MPR458763:MPR458782 MZN458763:MZN458782 NJJ458763:NJJ458782 NTF458763:NTF458782 ODB458763:ODB458782 OMX458763:OMX458782 OWT458763:OWT458782 PGP458763:PGP458782 PQL458763:PQL458782 QAH458763:QAH458782 QKD458763:QKD458782 QTZ458763:QTZ458782 RDV458763:RDV458782 RNR458763:RNR458782 RXN458763:RXN458782 SHJ458763:SHJ458782 SRF458763:SRF458782 TBB458763:TBB458782 TKX458763:TKX458782 TUT458763:TUT458782 UEP458763:UEP458782 UOL458763:UOL458782 UYH458763:UYH458782 VID458763:VID458782 VRZ458763:VRZ458782 WBV458763:WBV458782 WLR458763:WLR458782 WVN458763:WVN458782 F524299:F524318 JB524299:JB524318 SX524299:SX524318 ACT524299:ACT524318 AMP524299:AMP524318 AWL524299:AWL524318 BGH524299:BGH524318 BQD524299:BQD524318 BZZ524299:BZZ524318 CJV524299:CJV524318 CTR524299:CTR524318 DDN524299:DDN524318 DNJ524299:DNJ524318 DXF524299:DXF524318 EHB524299:EHB524318 EQX524299:EQX524318 FAT524299:FAT524318 FKP524299:FKP524318 FUL524299:FUL524318 GEH524299:GEH524318 GOD524299:GOD524318 GXZ524299:GXZ524318 HHV524299:HHV524318 HRR524299:HRR524318 IBN524299:IBN524318 ILJ524299:ILJ524318 IVF524299:IVF524318 JFB524299:JFB524318 JOX524299:JOX524318 JYT524299:JYT524318 KIP524299:KIP524318 KSL524299:KSL524318 LCH524299:LCH524318 LMD524299:LMD524318 LVZ524299:LVZ524318 MFV524299:MFV524318 MPR524299:MPR524318 MZN524299:MZN524318 NJJ524299:NJJ524318 NTF524299:NTF524318 ODB524299:ODB524318 OMX524299:OMX524318 OWT524299:OWT524318 PGP524299:PGP524318 PQL524299:PQL524318 QAH524299:QAH524318 QKD524299:QKD524318 QTZ524299:QTZ524318 RDV524299:RDV524318 RNR524299:RNR524318 RXN524299:RXN524318 SHJ524299:SHJ524318 SRF524299:SRF524318 TBB524299:TBB524318 TKX524299:TKX524318 TUT524299:TUT524318 UEP524299:UEP524318 UOL524299:UOL524318 UYH524299:UYH524318 VID524299:VID524318 VRZ524299:VRZ524318 WBV524299:WBV524318 WLR524299:WLR524318 WVN524299:WVN524318 F589835:F589854 JB589835:JB589854 SX589835:SX589854 ACT589835:ACT589854 AMP589835:AMP589854 AWL589835:AWL589854 BGH589835:BGH589854 BQD589835:BQD589854 BZZ589835:BZZ589854 CJV589835:CJV589854 CTR589835:CTR589854 DDN589835:DDN589854 DNJ589835:DNJ589854 DXF589835:DXF589854 EHB589835:EHB589854 EQX589835:EQX589854 FAT589835:FAT589854 FKP589835:FKP589854 FUL589835:FUL589854 GEH589835:GEH589854 GOD589835:GOD589854 GXZ589835:GXZ589854 HHV589835:HHV589854 HRR589835:HRR589854 IBN589835:IBN589854 ILJ589835:ILJ589854 IVF589835:IVF589854 JFB589835:JFB589854 JOX589835:JOX589854 JYT589835:JYT589854 KIP589835:KIP589854 KSL589835:KSL589854 LCH589835:LCH589854 LMD589835:LMD589854 LVZ589835:LVZ589854 MFV589835:MFV589854 MPR589835:MPR589854 MZN589835:MZN589854 NJJ589835:NJJ589854 NTF589835:NTF589854 ODB589835:ODB589854 OMX589835:OMX589854 OWT589835:OWT589854 PGP589835:PGP589854 PQL589835:PQL589854 QAH589835:QAH589854 QKD589835:QKD589854 QTZ589835:QTZ589854 RDV589835:RDV589854 RNR589835:RNR589854 RXN589835:RXN589854 SHJ589835:SHJ589854 SRF589835:SRF589854 TBB589835:TBB589854 TKX589835:TKX589854 TUT589835:TUT589854 UEP589835:UEP589854 UOL589835:UOL589854 UYH589835:UYH589854 VID589835:VID589854 VRZ589835:VRZ589854 WBV589835:WBV589854 WLR589835:WLR589854 WVN589835:WVN589854 F655371:F655390 JB655371:JB655390 SX655371:SX655390 ACT655371:ACT655390 AMP655371:AMP655390 AWL655371:AWL655390 BGH655371:BGH655390 BQD655371:BQD655390 BZZ655371:BZZ655390 CJV655371:CJV655390 CTR655371:CTR655390 DDN655371:DDN655390 DNJ655371:DNJ655390 DXF655371:DXF655390 EHB655371:EHB655390 EQX655371:EQX655390 FAT655371:FAT655390 FKP655371:FKP655390 FUL655371:FUL655390 GEH655371:GEH655390 GOD655371:GOD655390 GXZ655371:GXZ655390 HHV655371:HHV655390 HRR655371:HRR655390 IBN655371:IBN655390 ILJ655371:ILJ655390 IVF655371:IVF655390 JFB655371:JFB655390 JOX655371:JOX655390 JYT655371:JYT655390 KIP655371:KIP655390 KSL655371:KSL655390 LCH655371:LCH655390 LMD655371:LMD655390 LVZ655371:LVZ655390 MFV655371:MFV655390 MPR655371:MPR655390 MZN655371:MZN655390 NJJ655371:NJJ655390 NTF655371:NTF655390 ODB655371:ODB655390 OMX655371:OMX655390 OWT655371:OWT655390 PGP655371:PGP655390 PQL655371:PQL655390 QAH655371:QAH655390 QKD655371:QKD655390 QTZ655371:QTZ655390 RDV655371:RDV655390 RNR655371:RNR655390 RXN655371:RXN655390 SHJ655371:SHJ655390 SRF655371:SRF655390 TBB655371:TBB655390 TKX655371:TKX655390 TUT655371:TUT655390 UEP655371:UEP655390 UOL655371:UOL655390 UYH655371:UYH655390 VID655371:VID655390 VRZ655371:VRZ655390 WBV655371:WBV655390 WLR655371:WLR655390 WVN655371:WVN655390 F720907:F720926 JB720907:JB720926 SX720907:SX720926 ACT720907:ACT720926 AMP720907:AMP720926 AWL720907:AWL720926 BGH720907:BGH720926 BQD720907:BQD720926 BZZ720907:BZZ720926 CJV720907:CJV720926 CTR720907:CTR720926 DDN720907:DDN720926 DNJ720907:DNJ720926 DXF720907:DXF720926 EHB720907:EHB720926 EQX720907:EQX720926 FAT720907:FAT720926 FKP720907:FKP720926 FUL720907:FUL720926 GEH720907:GEH720926 GOD720907:GOD720926 GXZ720907:GXZ720926 HHV720907:HHV720926 HRR720907:HRR720926 IBN720907:IBN720926 ILJ720907:ILJ720926 IVF720907:IVF720926 JFB720907:JFB720926 JOX720907:JOX720926 JYT720907:JYT720926 KIP720907:KIP720926 KSL720907:KSL720926 LCH720907:LCH720926 LMD720907:LMD720926 LVZ720907:LVZ720926 MFV720907:MFV720926 MPR720907:MPR720926 MZN720907:MZN720926 NJJ720907:NJJ720926 NTF720907:NTF720926 ODB720907:ODB720926 OMX720907:OMX720926 OWT720907:OWT720926 PGP720907:PGP720926 PQL720907:PQL720926 QAH720907:QAH720926 QKD720907:QKD720926 QTZ720907:QTZ720926 RDV720907:RDV720926 RNR720907:RNR720926 RXN720907:RXN720926 SHJ720907:SHJ720926 SRF720907:SRF720926 TBB720907:TBB720926 TKX720907:TKX720926 TUT720907:TUT720926 UEP720907:UEP720926 UOL720907:UOL720926 UYH720907:UYH720926 VID720907:VID720926 VRZ720907:VRZ720926 WBV720907:WBV720926 WLR720907:WLR720926 WVN720907:WVN720926 F786443:F786462 JB786443:JB786462 SX786443:SX786462 ACT786443:ACT786462 AMP786443:AMP786462 AWL786443:AWL786462 BGH786443:BGH786462 BQD786443:BQD786462 BZZ786443:BZZ786462 CJV786443:CJV786462 CTR786443:CTR786462 DDN786443:DDN786462 DNJ786443:DNJ786462 DXF786443:DXF786462 EHB786443:EHB786462 EQX786443:EQX786462 FAT786443:FAT786462 FKP786443:FKP786462 FUL786443:FUL786462 GEH786443:GEH786462 GOD786443:GOD786462 GXZ786443:GXZ786462 HHV786443:HHV786462 HRR786443:HRR786462 IBN786443:IBN786462 ILJ786443:ILJ786462 IVF786443:IVF786462 JFB786443:JFB786462 JOX786443:JOX786462 JYT786443:JYT786462 KIP786443:KIP786462 KSL786443:KSL786462 LCH786443:LCH786462 LMD786443:LMD786462 LVZ786443:LVZ786462 MFV786443:MFV786462 MPR786443:MPR786462 MZN786443:MZN786462 NJJ786443:NJJ786462 NTF786443:NTF786462 ODB786443:ODB786462 OMX786443:OMX786462 OWT786443:OWT786462 PGP786443:PGP786462 PQL786443:PQL786462 QAH786443:QAH786462 QKD786443:QKD786462 QTZ786443:QTZ786462 RDV786443:RDV786462 RNR786443:RNR786462 RXN786443:RXN786462 SHJ786443:SHJ786462 SRF786443:SRF786462 TBB786443:TBB786462 TKX786443:TKX786462 TUT786443:TUT786462 UEP786443:UEP786462 UOL786443:UOL786462 UYH786443:UYH786462 VID786443:VID786462 VRZ786443:VRZ786462 WBV786443:WBV786462 WLR786443:WLR786462 WVN786443:WVN786462 F851979:F851998 JB851979:JB851998 SX851979:SX851998 ACT851979:ACT851998 AMP851979:AMP851998 AWL851979:AWL851998 BGH851979:BGH851998 BQD851979:BQD851998 BZZ851979:BZZ851998 CJV851979:CJV851998 CTR851979:CTR851998 DDN851979:DDN851998 DNJ851979:DNJ851998 DXF851979:DXF851998 EHB851979:EHB851998 EQX851979:EQX851998 FAT851979:FAT851998 FKP851979:FKP851998 FUL851979:FUL851998 GEH851979:GEH851998 GOD851979:GOD851998 GXZ851979:GXZ851998 HHV851979:HHV851998 HRR851979:HRR851998 IBN851979:IBN851998 ILJ851979:ILJ851998 IVF851979:IVF851998 JFB851979:JFB851998 JOX851979:JOX851998 JYT851979:JYT851998 KIP851979:KIP851998 KSL851979:KSL851998 LCH851979:LCH851998 LMD851979:LMD851998 LVZ851979:LVZ851998 MFV851979:MFV851998 MPR851979:MPR851998 MZN851979:MZN851998 NJJ851979:NJJ851998 NTF851979:NTF851998 ODB851979:ODB851998 OMX851979:OMX851998 OWT851979:OWT851998 PGP851979:PGP851998 PQL851979:PQL851998 QAH851979:QAH851998 QKD851979:QKD851998 QTZ851979:QTZ851998 RDV851979:RDV851998 RNR851979:RNR851998 RXN851979:RXN851998 SHJ851979:SHJ851998 SRF851979:SRF851998 TBB851979:TBB851998 TKX851979:TKX851998 TUT851979:TUT851998 UEP851979:UEP851998 UOL851979:UOL851998 UYH851979:UYH851998 VID851979:VID851998 VRZ851979:VRZ851998 WBV851979:WBV851998 WLR851979:WLR851998 WVN851979:WVN851998 F917515:F917534 JB917515:JB917534 SX917515:SX917534 ACT917515:ACT917534 AMP917515:AMP917534 AWL917515:AWL917534 BGH917515:BGH917534 BQD917515:BQD917534 BZZ917515:BZZ917534 CJV917515:CJV917534 CTR917515:CTR917534 DDN917515:DDN917534 DNJ917515:DNJ917534 DXF917515:DXF917534 EHB917515:EHB917534 EQX917515:EQX917534 FAT917515:FAT917534 FKP917515:FKP917534 FUL917515:FUL917534 GEH917515:GEH917534 GOD917515:GOD917534 GXZ917515:GXZ917534 HHV917515:HHV917534 HRR917515:HRR917534 IBN917515:IBN917534 ILJ917515:ILJ917534 IVF917515:IVF917534 JFB917515:JFB917534 JOX917515:JOX917534 JYT917515:JYT917534 KIP917515:KIP917534 KSL917515:KSL917534 LCH917515:LCH917534 LMD917515:LMD917534 LVZ917515:LVZ917534 MFV917515:MFV917534 MPR917515:MPR917534 MZN917515:MZN917534 NJJ917515:NJJ917534 NTF917515:NTF917534 ODB917515:ODB917534 OMX917515:OMX917534 OWT917515:OWT917534 PGP917515:PGP917534 PQL917515:PQL917534 QAH917515:QAH917534 QKD917515:QKD917534 QTZ917515:QTZ917534 RDV917515:RDV917534 RNR917515:RNR917534 RXN917515:RXN917534 SHJ917515:SHJ917534 SRF917515:SRF917534 TBB917515:TBB917534 TKX917515:TKX917534 TUT917515:TUT917534 UEP917515:UEP917534 UOL917515:UOL917534 UYH917515:UYH917534 VID917515:VID917534 VRZ917515:VRZ917534 WBV917515:WBV917534 WLR917515:WLR917534 WVN917515:WVN917534 F983051:F983070 JB983051:JB983070 SX983051:SX983070 ACT983051:ACT983070 AMP983051:AMP983070 AWL983051:AWL983070 BGH983051:BGH983070 BQD983051:BQD983070 BZZ983051:BZZ983070 CJV983051:CJV983070 CTR983051:CTR983070 DDN983051:DDN983070 DNJ983051:DNJ983070 DXF983051:DXF983070 EHB983051:EHB983070 EQX983051:EQX983070 FAT983051:FAT983070 FKP983051:FKP983070 FUL983051:FUL983070 GEH983051:GEH983070 GOD983051:GOD983070 GXZ983051:GXZ983070 HHV983051:HHV983070 HRR983051:HRR983070 IBN983051:IBN983070 ILJ983051:ILJ983070 IVF983051:IVF983070 JFB983051:JFB983070 JOX983051:JOX983070 JYT983051:JYT983070 KIP983051:KIP983070 KSL983051:KSL983070 LCH983051:LCH983070 LMD983051:LMD983070 LVZ983051:LVZ983070 MFV983051:MFV983070 MPR983051:MPR983070 MZN983051:MZN983070 NJJ983051:NJJ983070 NTF983051:NTF983070 ODB983051:ODB983070 OMX983051:OMX983070 OWT983051:OWT983070 PGP983051:PGP983070 PQL983051:PQL983070 QAH983051:QAH983070 QKD983051:QKD983070 QTZ983051:QTZ983070 RDV983051:RDV983070 RNR983051:RNR983070 RXN983051:RXN983070 SHJ983051:SHJ983070 SRF983051:SRF983070 TBB983051:TBB983070 TKX983051:TKX983070 TUT983051:TUT983070 UEP983051:UEP983070 UOL983051:UOL983070 UYH983051:UYH983070 VID983051:VID983070 VRZ983051:VRZ983070 WBV983051:WBV983070 WLR983051:WLR983070 WVN983051:WVN983070" xr:uid="{D8AB23FF-7A2F-4F0F-8E16-5C6D4255195D}">
      <formula1>1</formula1>
      <formula2>4</formula2>
    </dataValidation>
    <dataValidation type="whole" imeMode="off" allowBlank="1" showInputMessage="1" showErrorMessage="1" error="1～6を入力してください" sqref="B11:B30 IX11:IX30 ST11:ST30 ACP11:ACP30 AML11:AML30 AWH11:AWH30 BGD11:BGD30 BPZ11:BPZ30 BZV11:BZV30 CJR11:CJR30 CTN11:CTN30 DDJ11:DDJ30 DNF11:DNF30 DXB11:DXB30 EGX11:EGX30 EQT11:EQT30 FAP11:FAP30 FKL11:FKL30 FUH11:FUH30 GED11:GED30 GNZ11:GNZ30 GXV11:GXV30 HHR11:HHR30 HRN11:HRN30 IBJ11:IBJ30 ILF11:ILF30 IVB11:IVB30 JEX11:JEX30 JOT11:JOT30 JYP11:JYP30 KIL11:KIL30 KSH11:KSH30 LCD11:LCD30 LLZ11:LLZ30 LVV11:LVV30 MFR11:MFR30 MPN11:MPN30 MZJ11:MZJ30 NJF11:NJF30 NTB11:NTB30 OCX11:OCX30 OMT11:OMT30 OWP11:OWP30 PGL11:PGL30 PQH11:PQH30 QAD11:QAD30 QJZ11:QJZ30 QTV11:QTV30 RDR11:RDR30 RNN11:RNN30 RXJ11:RXJ30 SHF11:SHF30 SRB11:SRB30 TAX11:TAX30 TKT11:TKT30 TUP11:TUP30 UEL11:UEL30 UOH11:UOH30 UYD11:UYD30 VHZ11:VHZ30 VRV11:VRV30 WBR11:WBR30 WLN11:WLN30 WVJ11:WVJ30 B65547:B65566 IX65547:IX65566 ST65547:ST65566 ACP65547:ACP65566 AML65547:AML65566 AWH65547:AWH65566 BGD65547:BGD65566 BPZ65547:BPZ65566 BZV65547:BZV65566 CJR65547:CJR65566 CTN65547:CTN65566 DDJ65547:DDJ65566 DNF65547:DNF65566 DXB65547:DXB65566 EGX65547:EGX65566 EQT65547:EQT65566 FAP65547:FAP65566 FKL65547:FKL65566 FUH65547:FUH65566 GED65547:GED65566 GNZ65547:GNZ65566 GXV65547:GXV65566 HHR65547:HHR65566 HRN65547:HRN65566 IBJ65547:IBJ65566 ILF65547:ILF65566 IVB65547:IVB65566 JEX65547:JEX65566 JOT65547:JOT65566 JYP65547:JYP65566 KIL65547:KIL65566 KSH65547:KSH65566 LCD65547:LCD65566 LLZ65547:LLZ65566 LVV65547:LVV65566 MFR65547:MFR65566 MPN65547:MPN65566 MZJ65547:MZJ65566 NJF65547:NJF65566 NTB65547:NTB65566 OCX65547:OCX65566 OMT65547:OMT65566 OWP65547:OWP65566 PGL65547:PGL65566 PQH65547:PQH65566 QAD65547:QAD65566 QJZ65547:QJZ65566 QTV65547:QTV65566 RDR65547:RDR65566 RNN65547:RNN65566 RXJ65547:RXJ65566 SHF65547:SHF65566 SRB65547:SRB65566 TAX65547:TAX65566 TKT65547:TKT65566 TUP65547:TUP65566 UEL65547:UEL65566 UOH65547:UOH65566 UYD65547:UYD65566 VHZ65547:VHZ65566 VRV65547:VRV65566 WBR65547:WBR65566 WLN65547:WLN65566 WVJ65547:WVJ65566 B131083:B131102 IX131083:IX131102 ST131083:ST131102 ACP131083:ACP131102 AML131083:AML131102 AWH131083:AWH131102 BGD131083:BGD131102 BPZ131083:BPZ131102 BZV131083:BZV131102 CJR131083:CJR131102 CTN131083:CTN131102 DDJ131083:DDJ131102 DNF131083:DNF131102 DXB131083:DXB131102 EGX131083:EGX131102 EQT131083:EQT131102 FAP131083:FAP131102 FKL131083:FKL131102 FUH131083:FUH131102 GED131083:GED131102 GNZ131083:GNZ131102 GXV131083:GXV131102 HHR131083:HHR131102 HRN131083:HRN131102 IBJ131083:IBJ131102 ILF131083:ILF131102 IVB131083:IVB131102 JEX131083:JEX131102 JOT131083:JOT131102 JYP131083:JYP131102 KIL131083:KIL131102 KSH131083:KSH131102 LCD131083:LCD131102 LLZ131083:LLZ131102 LVV131083:LVV131102 MFR131083:MFR131102 MPN131083:MPN131102 MZJ131083:MZJ131102 NJF131083:NJF131102 NTB131083:NTB131102 OCX131083:OCX131102 OMT131083:OMT131102 OWP131083:OWP131102 PGL131083:PGL131102 PQH131083:PQH131102 QAD131083:QAD131102 QJZ131083:QJZ131102 QTV131083:QTV131102 RDR131083:RDR131102 RNN131083:RNN131102 RXJ131083:RXJ131102 SHF131083:SHF131102 SRB131083:SRB131102 TAX131083:TAX131102 TKT131083:TKT131102 TUP131083:TUP131102 UEL131083:UEL131102 UOH131083:UOH131102 UYD131083:UYD131102 VHZ131083:VHZ131102 VRV131083:VRV131102 WBR131083:WBR131102 WLN131083:WLN131102 WVJ131083:WVJ131102 B196619:B196638 IX196619:IX196638 ST196619:ST196638 ACP196619:ACP196638 AML196619:AML196638 AWH196619:AWH196638 BGD196619:BGD196638 BPZ196619:BPZ196638 BZV196619:BZV196638 CJR196619:CJR196638 CTN196619:CTN196638 DDJ196619:DDJ196638 DNF196619:DNF196638 DXB196619:DXB196638 EGX196619:EGX196638 EQT196619:EQT196638 FAP196619:FAP196638 FKL196619:FKL196638 FUH196619:FUH196638 GED196619:GED196638 GNZ196619:GNZ196638 GXV196619:GXV196638 HHR196619:HHR196638 HRN196619:HRN196638 IBJ196619:IBJ196638 ILF196619:ILF196638 IVB196619:IVB196638 JEX196619:JEX196638 JOT196619:JOT196638 JYP196619:JYP196638 KIL196619:KIL196638 KSH196619:KSH196638 LCD196619:LCD196638 LLZ196619:LLZ196638 LVV196619:LVV196638 MFR196619:MFR196638 MPN196619:MPN196638 MZJ196619:MZJ196638 NJF196619:NJF196638 NTB196619:NTB196638 OCX196619:OCX196638 OMT196619:OMT196638 OWP196619:OWP196638 PGL196619:PGL196638 PQH196619:PQH196638 QAD196619:QAD196638 QJZ196619:QJZ196638 QTV196619:QTV196638 RDR196619:RDR196638 RNN196619:RNN196638 RXJ196619:RXJ196638 SHF196619:SHF196638 SRB196619:SRB196638 TAX196619:TAX196638 TKT196619:TKT196638 TUP196619:TUP196638 UEL196619:UEL196638 UOH196619:UOH196638 UYD196619:UYD196638 VHZ196619:VHZ196638 VRV196619:VRV196638 WBR196619:WBR196638 WLN196619:WLN196638 WVJ196619:WVJ196638 B262155:B262174 IX262155:IX262174 ST262155:ST262174 ACP262155:ACP262174 AML262155:AML262174 AWH262155:AWH262174 BGD262155:BGD262174 BPZ262155:BPZ262174 BZV262155:BZV262174 CJR262155:CJR262174 CTN262155:CTN262174 DDJ262155:DDJ262174 DNF262155:DNF262174 DXB262155:DXB262174 EGX262155:EGX262174 EQT262155:EQT262174 FAP262155:FAP262174 FKL262155:FKL262174 FUH262155:FUH262174 GED262155:GED262174 GNZ262155:GNZ262174 GXV262155:GXV262174 HHR262155:HHR262174 HRN262155:HRN262174 IBJ262155:IBJ262174 ILF262155:ILF262174 IVB262155:IVB262174 JEX262155:JEX262174 JOT262155:JOT262174 JYP262155:JYP262174 KIL262155:KIL262174 KSH262155:KSH262174 LCD262155:LCD262174 LLZ262155:LLZ262174 LVV262155:LVV262174 MFR262155:MFR262174 MPN262155:MPN262174 MZJ262155:MZJ262174 NJF262155:NJF262174 NTB262155:NTB262174 OCX262155:OCX262174 OMT262155:OMT262174 OWP262155:OWP262174 PGL262155:PGL262174 PQH262155:PQH262174 QAD262155:QAD262174 QJZ262155:QJZ262174 QTV262155:QTV262174 RDR262155:RDR262174 RNN262155:RNN262174 RXJ262155:RXJ262174 SHF262155:SHF262174 SRB262155:SRB262174 TAX262155:TAX262174 TKT262155:TKT262174 TUP262155:TUP262174 UEL262155:UEL262174 UOH262155:UOH262174 UYD262155:UYD262174 VHZ262155:VHZ262174 VRV262155:VRV262174 WBR262155:WBR262174 WLN262155:WLN262174 WVJ262155:WVJ262174 B327691:B327710 IX327691:IX327710 ST327691:ST327710 ACP327691:ACP327710 AML327691:AML327710 AWH327691:AWH327710 BGD327691:BGD327710 BPZ327691:BPZ327710 BZV327691:BZV327710 CJR327691:CJR327710 CTN327691:CTN327710 DDJ327691:DDJ327710 DNF327691:DNF327710 DXB327691:DXB327710 EGX327691:EGX327710 EQT327691:EQT327710 FAP327691:FAP327710 FKL327691:FKL327710 FUH327691:FUH327710 GED327691:GED327710 GNZ327691:GNZ327710 GXV327691:GXV327710 HHR327691:HHR327710 HRN327691:HRN327710 IBJ327691:IBJ327710 ILF327691:ILF327710 IVB327691:IVB327710 JEX327691:JEX327710 JOT327691:JOT327710 JYP327691:JYP327710 KIL327691:KIL327710 KSH327691:KSH327710 LCD327691:LCD327710 LLZ327691:LLZ327710 LVV327691:LVV327710 MFR327691:MFR327710 MPN327691:MPN327710 MZJ327691:MZJ327710 NJF327691:NJF327710 NTB327691:NTB327710 OCX327691:OCX327710 OMT327691:OMT327710 OWP327691:OWP327710 PGL327691:PGL327710 PQH327691:PQH327710 QAD327691:QAD327710 QJZ327691:QJZ327710 QTV327691:QTV327710 RDR327691:RDR327710 RNN327691:RNN327710 RXJ327691:RXJ327710 SHF327691:SHF327710 SRB327691:SRB327710 TAX327691:TAX327710 TKT327691:TKT327710 TUP327691:TUP327710 UEL327691:UEL327710 UOH327691:UOH327710 UYD327691:UYD327710 VHZ327691:VHZ327710 VRV327691:VRV327710 WBR327691:WBR327710 WLN327691:WLN327710 WVJ327691:WVJ327710 B393227:B393246 IX393227:IX393246 ST393227:ST393246 ACP393227:ACP393246 AML393227:AML393246 AWH393227:AWH393246 BGD393227:BGD393246 BPZ393227:BPZ393246 BZV393227:BZV393246 CJR393227:CJR393246 CTN393227:CTN393246 DDJ393227:DDJ393246 DNF393227:DNF393246 DXB393227:DXB393246 EGX393227:EGX393246 EQT393227:EQT393246 FAP393227:FAP393246 FKL393227:FKL393246 FUH393227:FUH393246 GED393227:GED393246 GNZ393227:GNZ393246 GXV393227:GXV393246 HHR393227:HHR393246 HRN393227:HRN393246 IBJ393227:IBJ393246 ILF393227:ILF393246 IVB393227:IVB393246 JEX393227:JEX393246 JOT393227:JOT393246 JYP393227:JYP393246 KIL393227:KIL393246 KSH393227:KSH393246 LCD393227:LCD393246 LLZ393227:LLZ393246 LVV393227:LVV393246 MFR393227:MFR393246 MPN393227:MPN393246 MZJ393227:MZJ393246 NJF393227:NJF393246 NTB393227:NTB393246 OCX393227:OCX393246 OMT393227:OMT393246 OWP393227:OWP393246 PGL393227:PGL393246 PQH393227:PQH393246 QAD393227:QAD393246 QJZ393227:QJZ393246 QTV393227:QTV393246 RDR393227:RDR393246 RNN393227:RNN393246 RXJ393227:RXJ393246 SHF393227:SHF393246 SRB393227:SRB393246 TAX393227:TAX393246 TKT393227:TKT393246 TUP393227:TUP393246 UEL393227:UEL393246 UOH393227:UOH393246 UYD393227:UYD393246 VHZ393227:VHZ393246 VRV393227:VRV393246 WBR393227:WBR393246 WLN393227:WLN393246 WVJ393227:WVJ393246 B458763:B458782 IX458763:IX458782 ST458763:ST458782 ACP458763:ACP458782 AML458763:AML458782 AWH458763:AWH458782 BGD458763:BGD458782 BPZ458763:BPZ458782 BZV458763:BZV458782 CJR458763:CJR458782 CTN458763:CTN458782 DDJ458763:DDJ458782 DNF458763:DNF458782 DXB458763:DXB458782 EGX458763:EGX458782 EQT458763:EQT458782 FAP458763:FAP458782 FKL458763:FKL458782 FUH458763:FUH458782 GED458763:GED458782 GNZ458763:GNZ458782 GXV458763:GXV458782 HHR458763:HHR458782 HRN458763:HRN458782 IBJ458763:IBJ458782 ILF458763:ILF458782 IVB458763:IVB458782 JEX458763:JEX458782 JOT458763:JOT458782 JYP458763:JYP458782 KIL458763:KIL458782 KSH458763:KSH458782 LCD458763:LCD458782 LLZ458763:LLZ458782 LVV458763:LVV458782 MFR458763:MFR458782 MPN458763:MPN458782 MZJ458763:MZJ458782 NJF458763:NJF458782 NTB458763:NTB458782 OCX458763:OCX458782 OMT458763:OMT458782 OWP458763:OWP458782 PGL458763:PGL458782 PQH458763:PQH458782 QAD458763:QAD458782 QJZ458763:QJZ458782 QTV458763:QTV458782 RDR458763:RDR458782 RNN458763:RNN458782 RXJ458763:RXJ458782 SHF458763:SHF458782 SRB458763:SRB458782 TAX458763:TAX458782 TKT458763:TKT458782 TUP458763:TUP458782 UEL458763:UEL458782 UOH458763:UOH458782 UYD458763:UYD458782 VHZ458763:VHZ458782 VRV458763:VRV458782 WBR458763:WBR458782 WLN458763:WLN458782 WVJ458763:WVJ458782 B524299:B524318 IX524299:IX524318 ST524299:ST524318 ACP524299:ACP524318 AML524299:AML524318 AWH524299:AWH524318 BGD524299:BGD524318 BPZ524299:BPZ524318 BZV524299:BZV524318 CJR524299:CJR524318 CTN524299:CTN524318 DDJ524299:DDJ524318 DNF524299:DNF524318 DXB524299:DXB524318 EGX524299:EGX524318 EQT524299:EQT524318 FAP524299:FAP524318 FKL524299:FKL524318 FUH524299:FUH524318 GED524299:GED524318 GNZ524299:GNZ524318 GXV524299:GXV524318 HHR524299:HHR524318 HRN524299:HRN524318 IBJ524299:IBJ524318 ILF524299:ILF524318 IVB524299:IVB524318 JEX524299:JEX524318 JOT524299:JOT524318 JYP524299:JYP524318 KIL524299:KIL524318 KSH524299:KSH524318 LCD524299:LCD524318 LLZ524299:LLZ524318 LVV524299:LVV524318 MFR524299:MFR524318 MPN524299:MPN524318 MZJ524299:MZJ524318 NJF524299:NJF524318 NTB524299:NTB524318 OCX524299:OCX524318 OMT524299:OMT524318 OWP524299:OWP524318 PGL524299:PGL524318 PQH524299:PQH524318 QAD524299:QAD524318 QJZ524299:QJZ524318 QTV524299:QTV524318 RDR524299:RDR524318 RNN524299:RNN524318 RXJ524299:RXJ524318 SHF524299:SHF524318 SRB524299:SRB524318 TAX524299:TAX524318 TKT524299:TKT524318 TUP524299:TUP524318 UEL524299:UEL524318 UOH524299:UOH524318 UYD524299:UYD524318 VHZ524299:VHZ524318 VRV524299:VRV524318 WBR524299:WBR524318 WLN524299:WLN524318 WVJ524299:WVJ524318 B589835:B589854 IX589835:IX589854 ST589835:ST589854 ACP589835:ACP589854 AML589835:AML589854 AWH589835:AWH589854 BGD589835:BGD589854 BPZ589835:BPZ589854 BZV589835:BZV589854 CJR589835:CJR589854 CTN589835:CTN589854 DDJ589835:DDJ589854 DNF589835:DNF589854 DXB589835:DXB589854 EGX589835:EGX589854 EQT589835:EQT589854 FAP589835:FAP589854 FKL589835:FKL589854 FUH589835:FUH589854 GED589835:GED589854 GNZ589835:GNZ589854 GXV589835:GXV589854 HHR589835:HHR589854 HRN589835:HRN589854 IBJ589835:IBJ589854 ILF589835:ILF589854 IVB589835:IVB589854 JEX589835:JEX589854 JOT589835:JOT589854 JYP589835:JYP589854 KIL589835:KIL589854 KSH589835:KSH589854 LCD589835:LCD589854 LLZ589835:LLZ589854 LVV589835:LVV589854 MFR589835:MFR589854 MPN589835:MPN589854 MZJ589835:MZJ589854 NJF589835:NJF589854 NTB589835:NTB589854 OCX589835:OCX589854 OMT589835:OMT589854 OWP589835:OWP589854 PGL589835:PGL589854 PQH589835:PQH589854 QAD589835:QAD589854 QJZ589835:QJZ589854 QTV589835:QTV589854 RDR589835:RDR589854 RNN589835:RNN589854 RXJ589835:RXJ589854 SHF589835:SHF589854 SRB589835:SRB589854 TAX589835:TAX589854 TKT589835:TKT589854 TUP589835:TUP589854 UEL589835:UEL589854 UOH589835:UOH589854 UYD589835:UYD589854 VHZ589835:VHZ589854 VRV589835:VRV589854 WBR589835:WBR589854 WLN589835:WLN589854 WVJ589835:WVJ589854 B655371:B655390 IX655371:IX655390 ST655371:ST655390 ACP655371:ACP655390 AML655371:AML655390 AWH655371:AWH655390 BGD655371:BGD655390 BPZ655371:BPZ655390 BZV655371:BZV655390 CJR655371:CJR655390 CTN655371:CTN655390 DDJ655371:DDJ655390 DNF655371:DNF655390 DXB655371:DXB655390 EGX655371:EGX655390 EQT655371:EQT655390 FAP655371:FAP655390 FKL655371:FKL655390 FUH655371:FUH655390 GED655371:GED655390 GNZ655371:GNZ655390 GXV655371:GXV655390 HHR655371:HHR655390 HRN655371:HRN655390 IBJ655371:IBJ655390 ILF655371:ILF655390 IVB655371:IVB655390 JEX655371:JEX655390 JOT655371:JOT655390 JYP655371:JYP655390 KIL655371:KIL655390 KSH655371:KSH655390 LCD655371:LCD655390 LLZ655371:LLZ655390 LVV655371:LVV655390 MFR655371:MFR655390 MPN655371:MPN655390 MZJ655371:MZJ655390 NJF655371:NJF655390 NTB655371:NTB655390 OCX655371:OCX655390 OMT655371:OMT655390 OWP655371:OWP655390 PGL655371:PGL655390 PQH655371:PQH655390 QAD655371:QAD655390 QJZ655371:QJZ655390 QTV655371:QTV655390 RDR655371:RDR655390 RNN655371:RNN655390 RXJ655371:RXJ655390 SHF655371:SHF655390 SRB655371:SRB655390 TAX655371:TAX655390 TKT655371:TKT655390 TUP655371:TUP655390 UEL655371:UEL655390 UOH655371:UOH655390 UYD655371:UYD655390 VHZ655371:VHZ655390 VRV655371:VRV655390 WBR655371:WBR655390 WLN655371:WLN655390 WVJ655371:WVJ655390 B720907:B720926 IX720907:IX720926 ST720907:ST720926 ACP720907:ACP720926 AML720907:AML720926 AWH720907:AWH720926 BGD720907:BGD720926 BPZ720907:BPZ720926 BZV720907:BZV720926 CJR720907:CJR720926 CTN720907:CTN720926 DDJ720907:DDJ720926 DNF720907:DNF720926 DXB720907:DXB720926 EGX720907:EGX720926 EQT720907:EQT720926 FAP720907:FAP720926 FKL720907:FKL720926 FUH720907:FUH720926 GED720907:GED720926 GNZ720907:GNZ720926 GXV720907:GXV720926 HHR720907:HHR720926 HRN720907:HRN720926 IBJ720907:IBJ720926 ILF720907:ILF720926 IVB720907:IVB720926 JEX720907:JEX720926 JOT720907:JOT720926 JYP720907:JYP720926 KIL720907:KIL720926 KSH720907:KSH720926 LCD720907:LCD720926 LLZ720907:LLZ720926 LVV720907:LVV720926 MFR720907:MFR720926 MPN720907:MPN720926 MZJ720907:MZJ720926 NJF720907:NJF720926 NTB720907:NTB720926 OCX720907:OCX720926 OMT720907:OMT720926 OWP720907:OWP720926 PGL720907:PGL720926 PQH720907:PQH720926 QAD720907:QAD720926 QJZ720907:QJZ720926 QTV720907:QTV720926 RDR720907:RDR720926 RNN720907:RNN720926 RXJ720907:RXJ720926 SHF720907:SHF720926 SRB720907:SRB720926 TAX720907:TAX720926 TKT720907:TKT720926 TUP720907:TUP720926 UEL720907:UEL720926 UOH720907:UOH720926 UYD720907:UYD720926 VHZ720907:VHZ720926 VRV720907:VRV720926 WBR720907:WBR720926 WLN720907:WLN720926 WVJ720907:WVJ720926 B786443:B786462 IX786443:IX786462 ST786443:ST786462 ACP786443:ACP786462 AML786443:AML786462 AWH786443:AWH786462 BGD786443:BGD786462 BPZ786443:BPZ786462 BZV786443:BZV786462 CJR786443:CJR786462 CTN786443:CTN786462 DDJ786443:DDJ786462 DNF786443:DNF786462 DXB786443:DXB786462 EGX786443:EGX786462 EQT786443:EQT786462 FAP786443:FAP786462 FKL786443:FKL786462 FUH786443:FUH786462 GED786443:GED786462 GNZ786443:GNZ786462 GXV786443:GXV786462 HHR786443:HHR786462 HRN786443:HRN786462 IBJ786443:IBJ786462 ILF786443:ILF786462 IVB786443:IVB786462 JEX786443:JEX786462 JOT786443:JOT786462 JYP786443:JYP786462 KIL786443:KIL786462 KSH786443:KSH786462 LCD786443:LCD786462 LLZ786443:LLZ786462 LVV786443:LVV786462 MFR786443:MFR786462 MPN786443:MPN786462 MZJ786443:MZJ786462 NJF786443:NJF786462 NTB786443:NTB786462 OCX786443:OCX786462 OMT786443:OMT786462 OWP786443:OWP786462 PGL786443:PGL786462 PQH786443:PQH786462 QAD786443:QAD786462 QJZ786443:QJZ786462 QTV786443:QTV786462 RDR786443:RDR786462 RNN786443:RNN786462 RXJ786443:RXJ786462 SHF786443:SHF786462 SRB786443:SRB786462 TAX786443:TAX786462 TKT786443:TKT786462 TUP786443:TUP786462 UEL786443:UEL786462 UOH786443:UOH786462 UYD786443:UYD786462 VHZ786443:VHZ786462 VRV786443:VRV786462 WBR786443:WBR786462 WLN786443:WLN786462 WVJ786443:WVJ786462 B851979:B851998 IX851979:IX851998 ST851979:ST851998 ACP851979:ACP851998 AML851979:AML851998 AWH851979:AWH851998 BGD851979:BGD851998 BPZ851979:BPZ851998 BZV851979:BZV851998 CJR851979:CJR851998 CTN851979:CTN851998 DDJ851979:DDJ851998 DNF851979:DNF851998 DXB851979:DXB851998 EGX851979:EGX851998 EQT851979:EQT851998 FAP851979:FAP851998 FKL851979:FKL851998 FUH851979:FUH851998 GED851979:GED851998 GNZ851979:GNZ851998 GXV851979:GXV851998 HHR851979:HHR851998 HRN851979:HRN851998 IBJ851979:IBJ851998 ILF851979:ILF851998 IVB851979:IVB851998 JEX851979:JEX851998 JOT851979:JOT851998 JYP851979:JYP851998 KIL851979:KIL851998 KSH851979:KSH851998 LCD851979:LCD851998 LLZ851979:LLZ851998 LVV851979:LVV851998 MFR851979:MFR851998 MPN851979:MPN851998 MZJ851979:MZJ851998 NJF851979:NJF851998 NTB851979:NTB851998 OCX851979:OCX851998 OMT851979:OMT851998 OWP851979:OWP851998 PGL851979:PGL851998 PQH851979:PQH851998 QAD851979:QAD851998 QJZ851979:QJZ851998 QTV851979:QTV851998 RDR851979:RDR851998 RNN851979:RNN851998 RXJ851979:RXJ851998 SHF851979:SHF851998 SRB851979:SRB851998 TAX851979:TAX851998 TKT851979:TKT851998 TUP851979:TUP851998 UEL851979:UEL851998 UOH851979:UOH851998 UYD851979:UYD851998 VHZ851979:VHZ851998 VRV851979:VRV851998 WBR851979:WBR851998 WLN851979:WLN851998 WVJ851979:WVJ851998 B917515:B917534 IX917515:IX917534 ST917515:ST917534 ACP917515:ACP917534 AML917515:AML917534 AWH917515:AWH917534 BGD917515:BGD917534 BPZ917515:BPZ917534 BZV917515:BZV917534 CJR917515:CJR917534 CTN917515:CTN917534 DDJ917515:DDJ917534 DNF917515:DNF917534 DXB917515:DXB917534 EGX917515:EGX917534 EQT917515:EQT917534 FAP917515:FAP917534 FKL917515:FKL917534 FUH917515:FUH917534 GED917515:GED917534 GNZ917515:GNZ917534 GXV917515:GXV917534 HHR917515:HHR917534 HRN917515:HRN917534 IBJ917515:IBJ917534 ILF917515:ILF917534 IVB917515:IVB917534 JEX917515:JEX917534 JOT917515:JOT917534 JYP917515:JYP917534 KIL917515:KIL917534 KSH917515:KSH917534 LCD917515:LCD917534 LLZ917515:LLZ917534 LVV917515:LVV917534 MFR917515:MFR917534 MPN917515:MPN917534 MZJ917515:MZJ917534 NJF917515:NJF917534 NTB917515:NTB917534 OCX917515:OCX917534 OMT917515:OMT917534 OWP917515:OWP917534 PGL917515:PGL917534 PQH917515:PQH917534 QAD917515:QAD917534 QJZ917515:QJZ917534 QTV917515:QTV917534 RDR917515:RDR917534 RNN917515:RNN917534 RXJ917515:RXJ917534 SHF917515:SHF917534 SRB917515:SRB917534 TAX917515:TAX917534 TKT917515:TKT917534 TUP917515:TUP917534 UEL917515:UEL917534 UOH917515:UOH917534 UYD917515:UYD917534 VHZ917515:VHZ917534 VRV917515:VRV917534 WBR917515:WBR917534 WLN917515:WLN917534 WVJ917515:WVJ917534 B983051:B983070 IX983051:IX983070 ST983051:ST983070 ACP983051:ACP983070 AML983051:AML983070 AWH983051:AWH983070 BGD983051:BGD983070 BPZ983051:BPZ983070 BZV983051:BZV983070 CJR983051:CJR983070 CTN983051:CTN983070 DDJ983051:DDJ983070 DNF983051:DNF983070 DXB983051:DXB983070 EGX983051:EGX983070 EQT983051:EQT983070 FAP983051:FAP983070 FKL983051:FKL983070 FUH983051:FUH983070 GED983051:GED983070 GNZ983051:GNZ983070 GXV983051:GXV983070 HHR983051:HHR983070 HRN983051:HRN983070 IBJ983051:IBJ983070 ILF983051:ILF983070 IVB983051:IVB983070 JEX983051:JEX983070 JOT983051:JOT983070 JYP983051:JYP983070 KIL983051:KIL983070 KSH983051:KSH983070 LCD983051:LCD983070 LLZ983051:LLZ983070 LVV983051:LVV983070 MFR983051:MFR983070 MPN983051:MPN983070 MZJ983051:MZJ983070 NJF983051:NJF983070 NTB983051:NTB983070 OCX983051:OCX983070 OMT983051:OMT983070 OWP983051:OWP983070 PGL983051:PGL983070 PQH983051:PQH983070 QAD983051:QAD983070 QJZ983051:QJZ983070 QTV983051:QTV983070 RDR983051:RDR983070 RNN983051:RNN983070 RXJ983051:RXJ983070 SHF983051:SHF983070 SRB983051:SRB983070 TAX983051:TAX983070 TKT983051:TKT983070 TUP983051:TUP983070 UEL983051:UEL983070 UOH983051:UOH983070 UYD983051:UYD983070 VHZ983051:VHZ983070 VRV983051:VRV983070 WBR983051:WBR983070 WLN983051:WLN983070 WVJ983051:WVJ983070" xr:uid="{7BF25276-E885-465F-A8B8-CDBDB9F5AFA0}">
      <formula1>1</formula1>
      <formula2>6</formula2>
    </dataValidation>
    <dataValidation imeMode="hiragana" allowBlank="1" showInputMessage="1" showErrorMessage="1" sqref="N11:N30 JJ11:JJ30 TF11:TF30 ADB11:ADB30 AMX11:AMX30 AWT11:AWT30 BGP11:BGP30 BQL11:BQL30 CAH11:CAH30 CKD11:CKD30 CTZ11:CTZ30 DDV11:DDV30 DNR11:DNR30 DXN11:DXN30 EHJ11:EHJ30 ERF11:ERF30 FBB11:FBB30 FKX11:FKX30 FUT11:FUT30 GEP11:GEP30 GOL11:GOL30 GYH11:GYH30 HID11:HID30 HRZ11:HRZ30 IBV11:IBV30 ILR11:ILR30 IVN11:IVN30 JFJ11:JFJ30 JPF11:JPF30 JZB11:JZB30 KIX11:KIX30 KST11:KST30 LCP11:LCP30 LML11:LML30 LWH11:LWH30 MGD11:MGD30 MPZ11:MPZ30 MZV11:MZV30 NJR11:NJR30 NTN11:NTN30 ODJ11:ODJ30 ONF11:ONF30 OXB11:OXB30 PGX11:PGX30 PQT11:PQT30 QAP11:QAP30 QKL11:QKL30 QUH11:QUH30 RED11:RED30 RNZ11:RNZ30 RXV11:RXV30 SHR11:SHR30 SRN11:SRN30 TBJ11:TBJ30 TLF11:TLF30 TVB11:TVB30 UEX11:UEX30 UOT11:UOT30 UYP11:UYP30 VIL11:VIL30 VSH11:VSH30 WCD11:WCD30 WLZ11:WLZ30 WVV11:WVV30 N65547:N65566 JJ65547:JJ65566 TF65547:TF65566 ADB65547:ADB65566 AMX65547:AMX65566 AWT65547:AWT65566 BGP65547:BGP65566 BQL65547:BQL65566 CAH65547:CAH65566 CKD65547:CKD65566 CTZ65547:CTZ65566 DDV65547:DDV65566 DNR65547:DNR65566 DXN65547:DXN65566 EHJ65547:EHJ65566 ERF65547:ERF65566 FBB65547:FBB65566 FKX65547:FKX65566 FUT65547:FUT65566 GEP65547:GEP65566 GOL65547:GOL65566 GYH65547:GYH65566 HID65547:HID65566 HRZ65547:HRZ65566 IBV65547:IBV65566 ILR65547:ILR65566 IVN65547:IVN65566 JFJ65547:JFJ65566 JPF65547:JPF65566 JZB65547:JZB65566 KIX65547:KIX65566 KST65547:KST65566 LCP65547:LCP65566 LML65547:LML65566 LWH65547:LWH65566 MGD65547:MGD65566 MPZ65547:MPZ65566 MZV65547:MZV65566 NJR65547:NJR65566 NTN65547:NTN65566 ODJ65547:ODJ65566 ONF65547:ONF65566 OXB65547:OXB65566 PGX65547:PGX65566 PQT65547:PQT65566 QAP65547:QAP65566 QKL65547:QKL65566 QUH65547:QUH65566 RED65547:RED65566 RNZ65547:RNZ65566 RXV65547:RXV65566 SHR65547:SHR65566 SRN65547:SRN65566 TBJ65547:TBJ65566 TLF65547:TLF65566 TVB65547:TVB65566 UEX65547:UEX65566 UOT65547:UOT65566 UYP65547:UYP65566 VIL65547:VIL65566 VSH65547:VSH65566 WCD65547:WCD65566 WLZ65547:WLZ65566 WVV65547:WVV65566 N131083:N131102 JJ131083:JJ131102 TF131083:TF131102 ADB131083:ADB131102 AMX131083:AMX131102 AWT131083:AWT131102 BGP131083:BGP131102 BQL131083:BQL131102 CAH131083:CAH131102 CKD131083:CKD131102 CTZ131083:CTZ131102 DDV131083:DDV131102 DNR131083:DNR131102 DXN131083:DXN131102 EHJ131083:EHJ131102 ERF131083:ERF131102 FBB131083:FBB131102 FKX131083:FKX131102 FUT131083:FUT131102 GEP131083:GEP131102 GOL131083:GOL131102 GYH131083:GYH131102 HID131083:HID131102 HRZ131083:HRZ131102 IBV131083:IBV131102 ILR131083:ILR131102 IVN131083:IVN131102 JFJ131083:JFJ131102 JPF131083:JPF131102 JZB131083:JZB131102 KIX131083:KIX131102 KST131083:KST131102 LCP131083:LCP131102 LML131083:LML131102 LWH131083:LWH131102 MGD131083:MGD131102 MPZ131083:MPZ131102 MZV131083:MZV131102 NJR131083:NJR131102 NTN131083:NTN131102 ODJ131083:ODJ131102 ONF131083:ONF131102 OXB131083:OXB131102 PGX131083:PGX131102 PQT131083:PQT131102 QAP131083:QAP131102 QKL131083:QKL131102 QUH131083:QUH131102 RED131083:RED131102 RNZ131083:RNZ131102 RXV131083:RXV131102 SHR131083:SHR131102 SRN131083:SRN131102 TBJ131083:TBJ131102 TLF131083:TLF131102 TVB131083:TVB131102 UEX131083:UEX131102 UOT131083:UOT131102 UYP131083:UYP131102 VIL131083:VIL131102 VSH131083:VSH131102 WCD131083:WCD131102 WLZ131083:WLZ131102 WVV131083:WVV131102 N196619:N196638 JJ196619:JJ196638 TF196619:TF196638 ADB196619:ADB196638 AMX196619:AMX196638 AWT196619:AWT196638 BGP196619:BGP196638 BQL196619:BQL196638 CAH196619:CAH196638 CKD196619:CKD196638 CTZ196619:CTZ196638 DDV196619:DDV196638 DNR196619:DNR196638 DXN196619:DXN196638 EHJ196619:EHJ196638 ERF196619:ERF196638 FBB196619:FBB196638 FKX196619:FKX196638 FUT196619:FUT196638 GEP196619:GEP196638 GOL196619:GOL196638 GYH196619:GYH196638 HID196619:HID196638 HRZ196619:HRZ196638 IBV196619:IBV196638 ILR196619:ILR196638 IVN196619:IVN196638 JFJ196619:JFJ196638 JPF196619:JPF196638 JZB196619:JZB196638 KIX196619:KIX196638 KST196619:KST196638 LCP196619:LCP196638 LML196619:LML196638 LWH196619:LWH196638 MGD196619:MGD196638 MPZ196619:MPZ196638 MZV196619:MZV196638 NJR196619:NJR196638 NTN196619:NTN196638 ODJ196619:ODJ196638 ONF196619:ONF196638 OXB196619:OXB196638 PGX196619:PGX196638 PQT196619:PQT196638 QAP196619:QAP196638 QKL196619:QKL196638 QUH196619:QUH196638 RED196619:RED196638 RNZ196619:RNZ196638 RXV196619:RXV196638 SHR196619:SHR196638 SRN196619:SRN196638 TBJ196619:TBJ196638 TLF196619:TLF196638 TVB196619:TVB196638 UEX196619:UEX196638 UOT196619:UOT196638 UYP196619:UYP196638 VIL196619:VIL196638 VSH196619:VSH196638 WCD196619:WCD196638 WLZ196619:WLZ196638 WVV196619:WVV196638 N262155:N262174 JJ262155:JJ262174 TF262155:TF262174 ADB262155:ADB262174 AMX262155:AMX262174 AWT262155:AWT262174 BGP262155:BGP262174 BQL262155:BQL262174 CAH262155:CAH262174 CKD262155:CKD262174 CTZ262155:CTZ262174 DDV262155:DDV262174 DNR262155:DNR262174 DXN262155:DXN262174 EHJ262155:EHJ262174 ERF262155:ERF262174 FBB262155:FBB262174 FKX262155:FKX262174 FUT262155:FUT262174 GEP262155:GEP262174 GOL262155:GOL262174 GYH262155:GYH262174 HID262155:HID262174 HRZ262155:HRZ262174 IBV262155:IBV262174 ILR262155:ILR262174 IVN262155:IVN262174 JFJ262155:JFJ262174 JPF262155:JPF262174 JZB262155:JZB262174 KIX262155:KIX262174 KST262155:KST262174 LCP262155:LCP262174 LML262155:LML262174 LWH262155:LWH262174 MGD262155:MGD262174 MPZ262155:MPZ262174 MZV262155:MZV262174 NJR262155:NJR262174 NTN262155:NTN262174 ODJ262155:ODJ262174 ONF262155:ONF262174 OXB262155:OXB262174 PGX262155:PGX262174 PQT262155:PQT262174 QAP262155:QAP262174 QKL262155:QKL262174 QUH262155:QUH262174 RED262155:RED262174 RNZ262155:RNZ262174 RXV262155:RXV262174 SHR262155:SHR262174 SRN262155:SRN262174 TBJ262155:TBJ262174 TLF262155:TLF262174 TVB262155:TVB262174 UEX262155:UEX262174 UOT262155:UOT262174 UYP262155:UYP262174 VIL262155:VIL262174 VSH262155:VSH262174 WCD262155:WCD262174 WLZ262155:WLZ262174 WVV262155:WVV262174 N327691:N327710 JJ327691:JJ327710 TF327691:TF327710 ADB327691:ADB327710 AMX327691:AMX327710 AWT327691:AWT327710 BGP327691:BGP327710 BQL327691:BQL327710 CAH327691:CAH327710 CKD327691:CKD327710 CTZ327691:CTZ327710 DDV327691:DDV327710 DNR327691:DNR327710 DXN327691:DXN327710 EHJ327691:EHJ327710 ERF327691:ERF327710 FBB327691:FBB327710 FKX327691:FKX327710 FUT327691:FUT327710 GEP327691:GEP327710 GOL327691:GOL327710 GYH327691:GYH327710 HID327691:HID327710 HRZ327691:HRZ327710 IBV327691:IBV327710 ILR327691:ILR327710 IVN327691:IVN327710 JFJ327691:JFJ327710 JPF327691:JPF327710 JZB327691:JZB327710 KIX327691:KIX327710 KST327691:KST327710 LCP327691:LCP327710 LML327691:LML327710 LWH327691:LWH327710 MGD327691:MGD327710 MPZ327691:MPZ327710 MZV327691:MZV327710 NJR327691:NJR327710 NTN327691:NTN327710 ODJ327691:ODJ327710 ONF327691:ONF327710 OXB327691:OXB327710 PGX327691:PGX327710 PQT327691:PQT327710 QAP327691:QAP327710 QKL327691:QKL327710 QUH327691:QUH327710 RED327691:RED327710 RNZ327691:RNZ327710 RXV327691:RXV327710 SHR327691:SHR327710 SRN327691:SRN327710 TBJ327691:TBJ327710 TLF327691:TLF327710 TVB327691:TVB327710 UEX327691:UEX327710 UOT327691:UOT327710 UYP327691:UYP327710 VIL327691:VIL327710 VSH327691:VSH327710 WCD327691:WCD327710 WLZ327691:WLZ327710 WVV327691:WVV327710 N393227:N393246 JJ393227:JJ393246 TF393227:TF393246 ADB393227:ADB393246 AMX393227:AMX393246 AWT393227:AWT393246 BGP393227:BGP393246 BQL393227:BQL393246 CAH393227:CAH393246 CKD393227:CKD393246 CTZ393227:CTZ393246 DDV393227:DDV393246 DNR393227:DNR393246 DXN393227:DXN393246 EHJ393227:EHJ393246 ERF393227:ERF393246 FBB393227:FBB393246 FKX393227:FKX393246 FUT393227:FUT393246 GEP393227:GEP393246 GOL393227:GOL393246 GYH393227:GYH393246 HID393227:HID393246 HRZ393227:HRZ393246 IBV393227:IBV393246 ILR393227:ILR393246 IVN393227:IVN393246 JFJ393227:JFJ393246 JPF393227:JPF393246 JZB393227:JZB393246 KIX393227:KIX393246 KST393227:KST393246 LCP393227:LCP393246 LML393227:LML393246 LWH393227:LWH393246 MGD393227:MGD393246 MPZ393227:MPZ393246 MZV393227:MZV393246 NJR393227:NJR393246 NTN393227:NTN393246 ODJ393227:ODJ393246 ONF393227:ONF393246 OXB393227:OXB393246 PGX393227:PGX393246 PQT393227:PQT393246 QAP393227:QAP393246 QKL393227:QKL393246 QUH393227:QUH393246 RED393227:RED393246 RNZ393227:RNZ393246 RXV393227:RXV393246 SHR393227:SHR393246 SRN393227:SRN393246 TBJ393227:TBJ393246 TLF393227:TLF393246 TVB393227:TVB393246 UEX393227:UEX393246 UOT393227:UOT393246 UYP393227:UYP393246 VIL393227:VIL393246 VSH393227:VSH393246 WCD393227:WCD393246 WLZ393227:WLZ393246 WVV393227:WVV393246 N458763:N458782 JJ458763:JJ458782 TF458763:TF458782 ADB458763:ADB458782 AMX458763:AMX458782 AWT458763:AWT458782 BGP458763:BGP458782 BQL458763:BQL458782 CAH458763:CAH458782 CKD458763:CKD458782 CTZ458763:CTZ458782 DDV458763:DDV458782 DNR458763:DNR458782 DXN458763:DXN458782 EHJ458763:EHJ458782 ERF458763:ERF458782 FBB458763:FBB458782 FKX458763:FKX458782 FUT458763:FUT458782 GEP458763:GEP458782 GOL458763:GOL458782 GYH458763:GYH458782 HID458763:HID458782 HRZ458763:HRZ458782 IBV458763:IBV458782 ILR458763:ILR458782 IVN458763:IVN458782 JFJ458763:JFJ458782 JPF458763:JPF458782 JZB458763:JZB458782 KIX458763:KIX458782 KST458763:KST458782 LCP458763:LCP458782 LML458763:LML458782 LWH458763:LWH458782 MGD458763:MGD458782 MPZ458763:MPZ458782 MZV458763:MZV458782 NJR458763:NJR458782 NTN458763:NTN458782 ODJ458763:ODJ458782 ONF458763:ONF458782 OXB458763:OXB458782 PGX458763:PGX458782 PQT458763:PQT458782 QAP458763:QAP458782 QKL458763:QKL458782 QUH458763:QUH458782 RED458763:RED458782 RNZ458763:RNZ458782 RXV458763:RXV458782 SHR458763:SHR458782 SRN458763:SRN458782 TBJ458763:TBJ458782 TLF458763:TLF458782 TVB458763:TVB458782 UEX458763:UEX458782 UOT458763:UOT458782 UYP458763:UYP458782 VIL458763:VIL458782 VSH458763:VSH458782 WCD458763:WCD458782 WLZ458763:WLZ458782 WVV458763:WVV458782 N524299:N524318 JJ524299:JJ524318 TF524299:TF524318 ADB524299:ADB524318 AMX524299:AMX524318 AWT524299:AWT524318 BGP524299:BGP524318 BQL524299:BQL524318 CAH524299:CAH524318 CKD524299:CKD524318 CTZ524299:CTZ524318 DDV524299:DDV524318 DNR524299:DNR524318 DXN524299:DXN524318 EHJ524299:EHJ524318 ERF524299:ERF524318 FBB524299:FBB524318 FKX524299:FKX524318 FUT524299:FUT524318 GEP524299:GEP524318 GOL524299:GOL524318 GYH524299:GYH524318 HID524299:HID524318 HRZ524299:HRZ524318 IBV524299:IBV524318 ILR524299:ILR524318 IVN524299:IVN524318 JFJ524299:JFJ524318 JPF524299:JPF524318 JZB524299:JZB524318 KIX524299:KIX524318 KST524299:KST524318 LCP524299:LCP524318 LML524299:LML524318 LWH524299:LWH524318 MGD524299:MGD524318 MPZ524299:MPZ524318 MZV524299:MZV524318 NJR524299:NJR524318 NTN524299:NTN524318 ODJ524299:ODJ524318 ONF524299:ONF524318 OXB524299:OXB524318 PGX524299:PGX524318 PQT524299:PQT524318 QAP524299:QAP524318 QKL524299:QKL524318 QUH524299:QUH524318 RED524299:RED524318 RNZ524299:RNZ524318 RXV524299:RXV524318 SHR524299:SHR524318 SRN524299:SRN524318 TBJ524299:TBJ524318 TLF524299:TLF524318 TVB524299:TVB524318 UEX524299:UEX524318 UOT524299:UOT524318 UYP524299:UYP524318 VIL524299:VIL524318 VSH524299:VSH524318 WCD524299:WCD524318 WLZ524299:WLZ524318 WVV524299:WVV524318 N589835:N589854 JJ589835:JJ589854 TF589835:TF589854 ADB589835:ADB589854 AMX589835:AMX589854 AWT589835:AWT589854 BGP589835:BGP589854 BQL589835:BQL589854 CAH589835:CAH589854 CKD589835:CKD589854 CTZ589835:CTZ589854 DDV589835:DDV589854 DNR589835:DNR589854 DXN589835:DXN589854 EHJ589835:EHJ589854 ERF589835:ERF589854 FBB589835:FBB589854 FKX589835:FKX589854 FUT589835:FUT589854 GEP589835:GEP589854 GOL589835:GOL589854 GYH589835:GYH589854 HID589835:HID589854 HRZ589835:HRZ589854 IBV589835:IBV589854 ILR589835:ILR589854 IVN589835:IVN589854 JFJ589835:JFJ589854 JPF589835:JPF589854 JZB589835:JZB589854 KIX589835:KIX589854 KST589835:KST589854 LCP589835:LCP589854 LML589835:LML589854 LWH589835:LWH589854 MGD589835:MGD589854 MPZ589835:MPZ589854 MZV589835:MZV589854 NJR589835:NJR589854 NTN589835:NTN589854 ODJ589835:ODJ589854 ONF589835:ONF589854 OXB589835:OXB589854 PGX589835:PGX589854 PQT589835:PQT589854 QAP589835:QAP589854 QKL589835:QKL589854 QUH589835:QUH589854 RED589835:RED589854 RNZ589835:RNZ589854 RXV589835:RXV589854 SHR589835:SHR589854 SRN589835:SRN589854 TBJ589835:TBJ589854 TLF589835:TLF589854 TVB589835:TVB589854 UEX589835:UEX589854 UOT589835:UOT589854 UYP589835:UYP589854 VIL589835:VIL589854 VSH589835:VSH589854 WCD589835:WCD589854 WLZ589835:WLZ589854 WVV589835:WVV589854 N655371:N655390 JJ655371:JJ655390 TF655371:TF655390 ADB655371:ADB655390 AMX655371:AMX655390 AWT655371:AWT655390 BGP655371:BGP655390 BQL655371:BQL655390 CAH655371:CAH655390 CKD655371:CKD655390 CTZ655371:CTZ655390 DDV655371:DDV655390 DNR655371:DNR655390 DXN655371:DXN655390 EHJ655371:EHJ655390 ERF655371:ERF655390 FBB655371:FBB655390 FKX655371:FKX655390 FUT655371:FUT655390 GEP655371:GEP655390 GOL655371:GOL655390 GYH655371:GYH655390 HID655371:HID655390 HRZ655371:HRZ655390 IBV655371:IBV655390 ILR655371:ILR655390 IVN655371:IVN655390 JFJ655371:JFJ655390 JPF655371:JPF655390 JZB655371:JZB655390 KIX655371:KIX655390 KST655371:KST655390 LCP655371:LCP655390 LML655371:LML655390 LWH655371:LWH655390 MGD655371:MGD655390 MPZ655371:MPZ655390 MZV655371:MZV655390 NJR655371:NJR655390 NTN655371:NTN655390 ODJ655371:ODJ655390 ONF655371:ONF655390 OXB655371:OXB655390 PGX655371:PGX655390 PQT655371:PQT655390 QAP655371:QAP655390 QKL655371:QKL655390 QUH655371:QUH655390 RED655371:RED655390 RNZ655371:RNZ655390 RXV655371:RXV655390 SHR655371:SHR655390 SRN655371:SRN655390 TBJ655371:TBJ655390 TLF655371:TLF655390 TVB655371:TVB655390 UEX655371:UEX655390 UOT655371:UOT655390 UYP655371:UYP655390 VIL655371:VIL655390 VSH655371:VSH655390 WCD655371:WCD655390 WLZ655371:WLZ655390 WVV655371:WVV655390 N720907:N720926 JJ720907:JJ720926 TF720907:TF720926 ADB720907:ADB720926 AMX720907:AMX720926 AWT720907:AWT720926 BGP720907:BGP720926 BQL720907:BQL720926 CAH720907:CAH720926 CKD720907:CKD720926 CTZ720907:CTZ720926 DDV720907:DDV720926 DNR720907:DNR720926 DXN720907:DXN720926 EHJ720907:EHJ720926 ERF720907:ERF720926 FBB720907:FBB720926 FKX720907:FKX720926 FUT720907:FUT720926 GEP720907:GEP720926 GOL720907:GOL720926 GYH720907:GYH720926 HID720907:HID720926 HRZ720907:HRZ720926 IBV720907:IBV720926 ILR720907:ILR720926 IVN720907:IVN720926 JFJ720907:JFJ720926 JPF720907:JPF720926 JZB720907:JZB720926 KIX720907:KIX720926 KST720907:KST720926 LCP720907:LCP720926 LML720907:LML720926 LWH720907:LWH720926 MGD720907:MGD720926 MPZ720907:MPZ720926 MZV720907:MZV720926 NJR720907:NJR720926 NTN720907:NTN720926 ODJ720907:ODJ720926 ONF720907:ONF720926 OXB720907:OXB720926 PGX720907:PGX720926 PQT720907:PQT720926 QAP720907:QAP720926 QKL720907:QKL720926 QUH720907:QUH720926 RED720907:RED720926 RNZ720907:RNZ720926 RXV720907:RXV720926 SHR720907:SHR720926 SRN720907:SRN720926 TBJ720907:TBJ720926 TLF720907:TLF720926 TVB720907:TVB720926 UEX720907:UEX720926 UOT720907:UOT720926 UYP720907:UYP720926 VIL720907:VIL720926 VSH720907:VSH720926 WCD720907:WCD720926 WLZ720907:WLZ720926 WVV720907:WVV720926 N786443:N786462 JJ786443:JJ786462 TF786443:TF786462 ADB786443:ADB786462 AMX786443:AMX786462 AWT786443:AWT786462 BGP786443:BGP786462 BQL786443:BQL786462 CAH786443:CAH786462 CKD786443:CKD786462 CTZ786443:CTZ786462 DDV786443:DDV786462 DNR786443:DNR786462 DXN786443:DXN786462 EHJ786443:EHJ786462 ERF786443:ERF786462 FBB786443:FBB786462 FKX786443:FKX786462 FUT786443:FUT786462 GEP786443:GEP786462 GOL786443:GOL786462 GYH786443:GYH786462 HID786443:HID786462 HRZ786443:HRZ786462 IBV786443:IBV786462 ILR786443:ILR786462 IVN786443:IVN786462 JFJ786443:JFJ786462 JPF786443:JPF786462 JZB786443:JZB786462 KIX786443:KIX786462 KST786443:KST786462 LCP786443:LCP786462 LML786443:LML786462 LWH786443:LWH786462 MGD786443:MGD786462 MPZ786443:MPZ786462 MZV786443:MZV786462 NJR786443:NJR786462 NTN786443:NTN786462 ODJ786443:ODJ786462 ONF786443:ONF786462 OXB786443:OXB786462 PGX786443:PGX786462 PQT786443:PQT786462 QAP786443:QAP786462 QKL786443:QKL786462 QUH786443:QUH786462 RED786443:RED786462 RNZ786443:RNZ786462 RXV786443:RXV786462 SHR786443:SHR786462 SRN786443:SRN786462 TBJ786443:TBJ786462 TLF786443:TLF786462 TVB786443:TVB786462 UEX786443:UEX786462 UOT786443:UOT786462 UYP786443:UYP786462 VIL786443:VIL786462 VSH786443:VSH786462 WCD786443:WCD786462 WLZ786443:WLZ786462 WVV786443:WVV786462 N851979:N851998 JJ851979:JJ851998 TF851979:TF851998 ADB851979:ADB851998 AMX851979:AMX851998 AWT851979:AWT851998 BGP851979:BGP851998 BQL851979:BQL851998 CAH851979:CAH851998 CKD851979:CKD851998 CTZ851979:CTZ851998 DDV851979:DDV851998 DNR851979:DNR851998 DXN851979:DXN851998 EHJ851979:EHJ851998 ERF851979:ERF851998 FBB851979:FBB851998 FKX851979:FKX851998 FUT851979:FUT851998 GEP851979:GEP851998 GOL851979:GOL851998 GYH851979:GYH851998 HID851979:HID851998 HRZ851979:HRZ851998 IBV851979:IBV851998 ILR851979:ILR851998 IVN851979:IVN851998 JFJ851979:JFJ851998 JPF851979:JPF851998 JZB851979:JZB851998 KIX851979:KIX851998 KST851979:KST851998 LCP851979:LCP851998 LML851979:LML851998 LWH851979:LWH851998 MGD851979:MGD851998 MPZ851979:MPZ851998 MZV851979:MZV851998 NJR851979:NJR851998 NTN851979:NTN851998 ODJ851979:ODJ851998 ONF851979:ONF851998 OXB851979:OXB851998 PGX851979:PGX851998 PQT851979:PQT851998 QAP851979:QAP851998 QKL851979:QKL851998 QUH851979:QUH851998 RED851979:RED851998 RNZ851979:RNZ851998 RXV851979:RXV851998 SHR851979:SHR851998 SRN851979:SRN851998 TBJ851979:TBJ851998 TLF851979:TLF851998 TVB851979:TVB851998 UEX851979:UEX851998 UOT851979:UOT851998 UYP851979:UYP851998 VIL851979:VIL851998 VSH851979:VSH851998 WCD851979:WCD851998 WLZ851979:WLZ851998 WVV851979:WVV851998 N917515:N917534 JJ917515:JJ917534 TF917515:TF917534 ADB917515:ADB917534 AMX917515:AMX917534 AWT917515:AWT917534 BGP917515:BGP917534 BQL917515:BQL917534 CAH917515:CAH917534 CKD917515:CKD917534 CTZ917515:CTZ917534 DDV917515:DDV917534 DNR917515:DNR917534 DXN917515:DXN917534 EHJ917515:EHJ917534 ERF917515:ERF917534 FBB917515:FBB917534 FKX917515:FKX917534 FUT917515:FUT917534 GEP917515:GEP917534 GOL917515:GOL917534 GYH917515:GYH917534 HID917515:HID917534 HRZ917515:HRZ917534 IBV917515:IBV917534 ILR917515:ILR917534 IVN917515:IVN917534 JFJ917515:JFJ917534 JPF917515:JPF917534 JZB917515:JZB917534 KIX917515:KIX917534 KST917515:KST917534 LCP917515:LCP917534 LML917515:LML917534 LWH917515:LWH917534 MGD917515:MGD917534 MPZ917515:MPZ917534 MZV917515:MZV917534 NJR917515:NJR917534 NTN917515:NTN917534 ODJ917515:ODJ917534 ONF917515:ONF917534 OXB917515:OXB917534 PGX917515:PGX917534 PQT917515:PQT917534 QAP917515:QAP917534 QKL917515:QKL917534 QUH917515:QUH917534 RED917515:RED917534 RNZ917515:RNZ917534 RXV917515:RXV917534 SHR917515:SHR917534 SRN917515:SRN917534 TBJ917515:TBJ917534 TLF917515:TLF917534 TVB917515:TVB917534 UEX917515:UEX917534 UOT917515:UOT917534 UYP917515:UYP917534 VIL917515:VIL917534 VSH917515:VSH917534 WCD917515:WCD917534 WLZ917515:WLZ917534 WVV917515:WVV917534 N983051:N983070 JJ983051:JJ983070 TF983051:TF983070 ADB983051:ADB983070 AMX983051:AMX983070 AWT983051:AWT983070 BGP983051:BGP983070 BQL983051:BQL983070 CAH983051:CAH983070 CKD983051:CKD983070 CTZ983051:CTZ983070 DDV983051:DDV983070 DNR983051:DNR983070 DXN983051:DXN983070 EHJ983051:EHJ983070 ERF983051:ERF983070 FBB983051:FBB983070 FKX983051:FKX983070 FUT983051:FUT983070 GEP983051:GEP983070 GOL983051:GOL983070 GYH983051:GYH983070 HID983051:HID983070 HRZ983051:HRZ983070 IBV983051:IBV983070 ILR983051:ILR983070 IVN983051:IVN983070 JFJ983051:JFJ983070 JPF983051:JPF983070 JZB983051:JZB983070 KIX983051:KIX983070 KST983051:KST983070 LCP983051:LCP983070 LML983051:LML983070 LWH983051:LWH983070 MGD983051:MGD983070 MPZ983051:MPZ983070 MZV983051:MZV983070 NJR983051:NJR983070 NTN983051:NTN983070 ODJ983051:ODJ983070 ONF983051:ONF983070 OXB983051:OXB983070 PGX983051:PGX983070 PQT983051:PQT983070 QAP983051:QAP983070 QKL983051:QKL983070 QUH983051:QUH983070 RED983051:RED983070 RNZ983051:RNZ983070 RXV983051:RXV983070 SHR983051:SHR983070 SRN983051:SRN983070 TBJ983051:TBJ983070 TLF983051:TLF983070 TVB983051:TVB983070 UEX983051:UEX983070 UOT983051:UOT983070 UYP983051:UYP983070 VIL983051:VIL983070 VSH983051:VSH983070 WCD983051:WCD983070 WLZ983051:WLZ983070 WVV983051:WVV983070 O12:Q30 JK12:JM30 TG12:TI30 ADC12:ADE30 AMY12:ANA30 AWU12:AWW30 BGQ12:BGS30 BQM12:BQO30 CAI12:CAK30 CKE12:CKG30 CUA12:CUC30 DDW12:DDY30 DNS12:DNU30 DXO12:DXQ30 EHK12:EHM30 ERG12:ERI30 FBC12:FBE30 FKY12:FLA30 FUU12:FUW30 GEQ12:GES30 GOM12:GOO30 GYI12:GYK30 HIE12:HIG30 HSA12:HSC30 IBW12:IBY30 ILS12:ILU30 IVO12:IVQ30 JFK12:JFM30 JPG12:JPI30 JZC12:JZE30 KIY12:KJA30 KSU12:KSW30 LCQ12:LCS30 LMM12:LMO30 LWI12:LWK30 MGE12:MGG30 MQA12:MQC30 MZW12:MZY30 NJS12:NJU30 NTO12:NTQ30 ODK12:ODM30 ONG12:ONI30 OXC12:OXE30 PGY12:PHA30 PQU12:PQW30 QAQ12:QAS30 QKM12:QKO30 QUI12:QUK30 REE12:REG30 ROA12:ROC30 RXW12:RXY30 SHS12:SHU30 SRO12:SRQ30 TBK12:TBM30 TLG12:TLI30 TVC12:TVE30 UEY12:UFA30 UOU12:UOW30 UYQ12:UYS30 VIM12:VIO30 VSI12:VSK30 WCE12:WCG30 WMA12:WMC30 WVW12:WVY30 O65548:Q65566 JK65548:JM65566 TG65548:TI65566 ADC65548:ADE65566 AMY65548:ANA65566 AWU65548:AWW65566 BGQ65548:BGS65566 BQM65548:BQO65566 CAI65548:CAK65566 CKE65548:CKG65566 CUA65548:CUC65566 DDW65548:DDY65566 DNS65548:DNU65566 DXO65548:DXQ65566 EHK65548:EHM65566 ERG65548:ERI65566 FBC65548:FBE65566 FKY65548:FLA65566 FUU65548:FUW65566 GEQ65548:GES65566 GOM65548:GOO65566 GYI65548:GYK65566 HIE65548:HIG65566 HSA65548:HSC65566 IBW65548:IBY65566 ILS65548:ILU65566 IVO65548:IVQ65566 JFK65548:JFM65566 JPG65548:JPI65566 JZC65548:JZE65566 KIY65548:KJA65566 KSU65548:KSW65566 LCQ65548:LCS65566 LMM65548:LMO65566 LWI65548:LWK65566 MGE65548:MGG65566 MQA65548:MQC65566 MZW65548:MZY65566 NJS65548:NJU65566 NTO65548:NTQ65566 ODK65548:ODM65566 ONG65548:ONI65566 OXC65548:OXE65566 PGY65548:PHA65566 PQU65548:PQW65566 QAQ65548:QAS65566 QKM65548:QKO65566 QUI65548:QUK65566 REE65548:REG65566 ROA65548:ROC65566 RXW65548:RXY65566 SHS65548:SHU65566 SRO65548:SRQ65566 TBK65548:TBM65566 TLG65548:TLI65566 TVC65548:TVE65566 UEY65548:UFA65566 UOU65548:UOW65566 UYQ65548:UYS65566 VIM65548:VIO65566 VSI65548:VSK65566 WCE65548:WCG65566 WMA65548:WMC65566 WVW65548:WVY65566 O131084:Q131102 JK131084:JM131102 TG131084:TI131102 ADC131084:ADE131102 AMY131084:ANA131102 AWU131084:AWW131102 BGQ131084:BGS131102 BQM131084:BQO131102 CAI131084:CAK131102 CKE131084:CKG131102 CUA131084:CUC131102 DDW131084:DDY131102 DNS131084:DNU131102 DXO131084:DXQ131102 EHK131084:EHM131102 ERG131084:ERI131102 FBC131084:FBE131102 FKY131084:FLA131102 FUU131084:FUW131102 GEQ131084:GES131102 GOM131084:GOO131102 GYI131084:GYK131102 HIE131084:HIG131102 HSA131084:HSC131102 IBW131084:IBY131102 ILS131084:ILU131102 IVO131084:IVQ131102 JFK131084:JFM131102 JPG131084:JPI131102 JZC131084:JZE131102 KIY131084:KJA131102 KSU131084:KSW131102 LCQ131084:LCS131102 LMM131084:LMO131102 LWI131084:LWK131102 MGE131084:MGG131102 MQA131084:MQC131102 MZW131084:MZY131102 NJS131084:NJU131102 NTO131084:NTQ131102 ODK131084:ODM131102 ONG131084:ONI131102 OXC131084:OXE131102 PGY131084:PHA131102 PQU131084:PQW131102 QAQ131084:QAS131102 QKM131084:QKO131102 QUI131084:QUK131102 REE131084:REG131102 ROA131084:ROC131102 RXW131084:RXY131102 SHS131084:SHU131102 SRO131084:SRQ131102 TBK131084:TBM131102 TLG131084:TLI131102 TVC131084:TVE131102 UEY131084:UFA131102 UOU131084:UOW131102 UYQ131084:UYS131102 VIM131084:VIO131102 VSI131084:VSK131102 WCE131084:WCG131102 WMA131084:WMC131102 WVW131084:WVY131102 O196620:Q196638 JK196620:JM196638 TG196620:TI196638 ADC196620:ADE196638 AMY196620:ANA196638 AWU196620:AWW196638 BGQ196620:BGS196638 BQM196620:BQO196638 CAI196620:CAK196638 CKE196620:CKG196638 CUA196620:CUC196638 DDW196620:DDY196638 DNS196620:DNU196638 DXO196620:DXQ196638 EHK196620:EHM196638 ERG196620:ERI196638 FBC196620:FBE196638 FKY196620:FLA196638 FUU196620:FUW196638 GEQ196620:GES196638 GOM196620:GOO196638 GYI196620:GYK196638 HIE196620:HIG196638 HSA196620:HSC196638 IBW196620:IBY196638 ILS196620:ILU196638 IVO196620:IVQ196638 JFK196620:JFM196638 JPG196620:JPI196638 JZC196620:JZE196638 KIY196620:KJA196638 KSU196620:KSW196638 LCQ196620:LCS196638 LMM196620:LMO196638 LWI196620:LWK196638 MGE196620:MGG196638 MQA196620:MQC196638 MZW196620:MZY196638 NJS196620:NJU196638 NTO196620:NTQ196638 ODK196620:ODM196638 ONG196620:ONI196638 OXC196620:OXE196638 PGY196620:PHA196638 PQU196620:PQW196638 QAQ196620:QAS196638 QKM196620:QKO196638 QUI196620:QUK196638 REE196620:REG196638 ROA196620:ROC196638 RXW196620:RXY196638 SHS196620:SHU196638 SRO196620:SRQ196638 TBK196620:TBM196638 TLG196620:TLI196638 TVC196620:TVE196638 UEY196620:UFA196638 UOU196620:UOW196638 UYQ196620:UYS196638 VIM196620:VIO196638 VSI196620:VSK196638 WCE196620:WCG196638 WMA196620:WMC196638 WVW196620:WVY196638 O262156:Q262174 JK262156:JM262174 TG262156:TI262174 ADC262156:ADE262174 AMY262156:ANA262174 AWU262156:AWW262174 BGQ262156:BGS262174 BQM262156:BQO262174 CAI262156:CAK262174 CKE262156:CKG262174 CUA262156:CUC262174 DDW262156:DDY262174 DNS262156:DNU262174 DXO262156:DXQ262174 EHK262156:EHM262174 ERG262156:ERI262174 FBC262156:FBE262174 FKY262156:FLA262174 FUU262156:FUW262174 GEQ262156:GES262174 GOM262156:GOO262174 GYI262156:GYK262174 HIE262156:HIG262174 HSA262156:HSC262174 IBW262156:IBY262174 ILS262156:ILU262174 IVO262156:IVQ262174 JFK262156:JFM262174 JPG262156:JPI262174 JZC262156:JZE262174 KIY262156:KJA262174 KSU262156:KSW262174 LCQ262156:LCS262174 LMM262156:LMO262174 LWI262156:LWK262174 MGE262156:MGG262174 MQA262156:MQC262174 MZW262156:MZY262174 NJS262156:NJU262174 NTO262156:NTQ262174 ODK262156:ODM262174 ONG262156:ONI262174 OXC262156:OXE262174 PGY262156:PHA262174 PQU262156:PQW262174 QAQ262156:QAS262174 QKM262156:QKO262174 QUI262156:QUK262174 REE262156:REG262174 ROA262156:ROC262174 RXW262156:RXY262174 SHS262156:SHU262174 SRO262156:SRQ262174 TBK262156:TBM262174 TLG262156:TLI262174 TVC262156:TVE262174 UEY262156:UFA262174 UOU262156:UOW262174 UYQ262156:UYS262174 VIM262156:VIO262174 VSI262156:VSK262174 WCE262156:WCG262174 WMA262156:WMC262174 WVW262156:WVY262174 O327692:Q327710 JK327692:JM327710 TG327692:TI327710 ADC327692:ADE327710 AMY327692:ANA327710 AWU327692:AWW327710 BGQ327692:BGS327710 BQM327692:BQO327710 CAI327692:CAK327710 CKE327692:CKG327710 CUA327692:CUC327710 DDW327692:DDY327710 DNS327692:DNU327710 DXO327692:DXQ327710 EHK327692:EHM327710 ERG327692:ERI327710 FBC327692:FBE327710 FKY327692:FLA327710 FUU327692:FUW327710 GEQ327692:GES327710 GOM327692:GOO327710 GYI327692:GYK327710 HIE327692:HIG327710 HSA327692:HSC327710 IBW327692:IBY327710 ILS327692:ILU327710 IVO327692:IVQ327710 JFK327692:JFM327710 JPG327692:JPI327710 JZC327692:JZE327710 KIY327692:KJA327710 KSU327692:KSW327710 LCQ327692:LCS327710 LMM327692:LMO327710 LWI327692:LWK327710 MGE327692:MGG327710 MQA327692:MQC327710 MZW327692:MZY327710 NJS327692:NJU327710 NTO327692:NTQ327710 ODK327692:ODM327710 ONG327692:ONI327710 OXC327692:OXE327710 PGY327692:PHA327710 PQU327692:PQW327710 QAQ327692:QAS327710 QKM327692:QKO327710 QUI327692:QUK327710 REE327692:REG327710 ROA327692:ROC327710 RXW327692:RXY327710 SHS327692:SHU327710 SRO327692:SRQ327710 TBK327692:TBM327710 TLG327692:TLI327710 TVC327692:TVE327710 UEY327692:UFA327710 UOU327692:UOW327710 UYQ327692:UYS327710 VIM327692:VIO327710 VSI327692:VSK327710 WCE327692:WCG327710 WMA327692:WMC327710 WVW327692:WVY327710 O393228:Q393246 JK393228:JM393246 TG393228:TI393246 ADC393228:ADE393246 AMY393228:ANA393246 AWU393228:AWW393246 BGQ393228:BGS393246 BQM393228:BQO393246 CAI393228:CAK393246 CKE393228:CKG393246 CUA393228:CUC393246 DDW393228:DDY393246 DNS393228:DNU393246 DXO393228:DXQ393246 EHK393228:EHM393246 ERG393228:ERI393246 FBC393228:FBE393246 FKY393228:FLA393246 FUU393228:FUW393246 GEQ393228:GES393246 GOM393228:GOO393246 GYI393228:GYK393246 HIE393228:HIG393246 HSA393228:HSC393246 IBW393228:IBY393246 ILS393228:ILU393246 IVO393228:IVQ393246 JFK393228:JFM393246 JPG393228:JPI393246 JZC393228:JZE393246 KIY393228:KJA393246 KSU393228:KSW393246 LCQ393228:LCS393246 LMM393228:LMO393246 LWI393228:LWK393246 MGE393228:MGG393246 MQA393228:MQC393246 MZW393228:MZY393246 NJS393228:NJU393246 NTO393228:NTQ393246 ODK393228:ODM393246 ONG393228:ONI393246 OXC393228:OXE393246 PGY393228:PHA393246 PQU393228:PQW393246 QAQ393228:QAS393246 QKM393228:QKO393246 QUI393228:QUK393246 REE393228:REG393246 ROA393228:ROC393246 RXW393228:RXY393246 SHS393228:SHU393246 SRO393228:SRQ393246 TBK393228:TBM393246 TLG393228:TLI393246 TVC393228:TVE393246 UEY393228:UFA393246 UOU393228:UOW393246 UYQ393228:UYS393246 VIM393228:VIO393246 VSI393228:VSK393246 WCE393228:WCG393246 WMA393228:WMC393246 WVW393228:WVY393246 O458764:Q458782 JK458764:JM458782 TG458764:TI458782 ADC458764:ADE458782 AMY458764:ANA458782 AWU458764:AWW458782 BGQ458764:BGS458782 BQM458764:BQO458782 CAI458764:CAK458782 CKE458764:CKG458782 CUA458764:CUC458782 DDW458764:DDY458782 DNS458764:DNU458782 DXO458764:DXQ458782 EHK458764:EHM458782 ERG458764:ERI458782 FBC458764:FBE458782 FKY458764:FLA458782 FUU458764:FUW458782 GEQ458764:GES458782 GOM458764:GOO458782 GYI458764:GYK458782 HIE458764:HIG458782 HSA458764:HSC458782 IBW458764:IBY458782 ILS458764:ILU458782 IVO458764:IVQ458782 JFK458764:JFM458782 JPG458764:JPI458782 JZC458764:JZE458782 KIY458764:KJA458782 KSU458764:KSW458782 LCQ458764:LCS458782 LMM458764:LMO458782 LWI458764:LWK458782 MGE458764:MGG458782 MQA458764:MQC458782 MZW458764:MZY458782 NJS458764:NJU458782 NTO458764:NTQ458782 ODK458764:ODM458782 ONG458764:ONI458782 OXC458764:OXE458782 PGY458764:PHA458782 PQU458764:PQW458782 QAQ458764:QAS458782 QKM458764:QKO458782 QUI458764:QUK458782 REE458764:REG458782 ROA458764:ROC458782 RXW458764:RXY458782 SHS458764:SHU458782 SRO458764:SRQ458782 TBK458764:TBM458782 TLG458764:TLI458782 TVC458764:TVE458782 UEY458764:UFA458782 UOU458764:UOW458782 UYQ458764:UYS458782 VIM458764:VIO458782 VSI458764:VSK458782 WCE458764:WCG458782 WMA458764:WMC458782 WVW458764:WVY458782 O524300:Q524318 JK524300:JM524318 TG524300:TI524318 ADC524300:ADE524318 AMY524300:ANA524318 AWU524300:AWW524318 BGQ524300:BGS524318 BQM524300:BQO524318 CAI524300:CAK524318 CKE524300:CKG524318 CUA524300:CUC524318 DDW524300:DDY524318 DNS524300:DNU524318 DXO524300:DXQ524318 EHK524300:EHM524318 ERG524300:ERI524318 FBC524300:FBE524318 FKY524300:FLA524318 FUU524300:FUW524318 GEQ524300:GES524318 GOM524300:GOO524318 GYI524300:GYK524318 HIE524300:HIG524318 HSA524300:HSC524318 IBW524300:IBY524318 ILS524300:ILU524318 IVO524300:IVQ524318 JFK524300:JFM524318 JPG524300:JPI524318 JZC524300:JZE524318 KIY524300:KJA524318 KSU524300:KSW524318 LCQ524300:LCS524318 LMM524300:LMO524318 LWI524300:LWK524318 MGE524300:MGG524318 MQA524300:MQC524318 MZW524300:MZY524318 NJS524300:NJU524318 NTO524300:NTQ524318 ODK524300:ODM524318 ONG524300:ONI524318 OXC524300:OXE524318 PGY524300:PHA524318 PQU524300:PQW524318 QAQ524300:QAS524318 QKM524300:QKO524318 QUI524300:QUK524318 REE524300:REG524318 ROA524300:ROC524318 RXW524300:RXY524318 SHS524300:SHU524318 SRO524300:SRQ524318 TBK524300:TBM524318 TLG524300:TLI524318 TVC524300:TVE524318 UEY524300:UFA524318 UOU524300:UOW524318 UYQ524300:UYS524318 VIM524300:VIO524318 VSI524300:VSK524318 WCE524300:WCG524318 WMA524300:WMC524318 WVW524300:WVY524318 O589836:Q589854 JK589836:JM589854 TG589836:TI589854 ADC589836:ADE589854 AMY589836:ANA589854 AWU589836:AWW589854 BGQ589836:BGS589854 BQM589836:BQO589854 CAI589836:CAK589854 CKE589836:CKG589854 CUA589836:CUC589854 DDW589836:DDY589854 DNS589836:DNU589854 DXO589836:DXQ589854 EHK589836:EHM589854 ERG589836:ERI589854 FBC589836:FBE589854 FKY589836:FLA589854 FUU589836:FUW589854 GEQ589836:GES589854 GOM589836:GOO589854 GYI589836:GYK589854 HIE589836:HIG589854 HSA589836:HSC589854 IBW589836:IBY589854 ILS589836:ILU589854 IVO589836:IVQ589854 JFK589836:JFM589854 JPG589836:JPI589854 JZC589836:JZE589854 KIY589836:KJA589854 KSU589836:KSW589854 LCQ589836:LCS589854 LMM589836:LMO589854 LWI589836:LWK589854 MGE589836:MGG589854 MQA589836:MQC589854 MZW589836:MZY589854 NJS589836:NJU589854 NTO589836:NTQ589854 ODK589836:ODM589854 ONG589836:ONI589854 OXC589836:OXE589854 PGY589836:PHA589854 PQU589836:PQW589854 QAQ589836:QAS589854 QKM589836:QKO589854 QUI589836:QUK589854 REE589836:REG589854 ROA589836:ROC589854 RXW589836:RXY589854 SHS589836:SHU589854 SRO589836:SRQ589854 TBK589836:TBM589854 TLG589836:TLI589854 TVC589836:TVE589854 UEY589836:UFA589854 UOU589836:UOW589854 UYQ589836:UYS589854 VIM589836:VIO589854 VSI589836:VSK589854 WCE589836:WCG589854 WMA589836:WMC589854 WVW589836:WVY589854 O655372:Q655390 JK655372:JM655390 TG655372:TI655390 ADC655372:ADE655390 AMY655372:ANA655390 AWU655372:AWW655390 BGQ655372:BGS655390 BQM655372:BQO655390 CAI655372:CAK655390 CKE655372:CKG655390 CUA655372:CUC655390 DDW655372:DDY655390 DNS655372:DNU655390 DXO655372:DXQ655390 EHK655372:EHM655390 ERG655372:ERI655390 FBC655372:FBE655390 FKY655372:FLA655390 FUU655372:FUW655390 GEQ655372:GES655390 GOM655372:GOO655390 GYI655372:GYK655390 HIE655372:HIG655390 HSA655372:HSC655390 IBW655372:IBY655390 ILS655372:ILU655390 IVO655372:IVQ655390 JFK655372:JFM655390 JPG655372:JPI655390 JZC655372:JZE655390 KIY655372:KJA655390 KSU655372:KSW655390 LCQ655372:LCS655390 LMM655372:LMO655390 LWI655372:LWK655390 MGE655372:MGG655390 MQA655372:MQC655390 MZW655372:MZY655390 NJS655372:NJU655390 NTO655372:NTQ655390 ODK655372:ODM655390 ONG655372:ONI655390 OXC655372:OXE655390 PGY655372:PHA655390 PQU655372:PQW655390 QAQ655372:QAS655390 QKM655372:QKO655390 QUI655372:QUK655390 REE655372:REG655390 ROA655372:ROC655390 RXW655372:RXY655390 SHS655372:SHU655390 SRO655372:SRQ655390 TBK655372:TBM655390 TLG655372:TLI655390 TVC655372:TVE655390 UEY655372:UFA655390 UOU655372:UOW655390 UYQ655372:UYS655390 VIM655372:VIO655390 VSI655372:VSK655390 WCE655372:WCG655390 WMA655372:WMC655390 WVW655372:WVY655390 O720908:Q720926 JK720908:JM720926 TG720908:TI720926 ADC720908:ADE720926 AMY720908:ANA720926 AWU720908:AWW720926 BGQ720908:BGS720926 BQM720908:BQO720926 CAI720908:CAK720926 CKE720908:CKG720926 CUA720908:CUC720926 DDW720908:DDY720926 DNS720908:DNU720926 DXO720908:DXQ720926 EHK720908:EHM720926 ERG720908:ERI720926 FBC720908:FBE720926 FKY720908:FLA720926 FUU720908:FUW720926 GEQ720908:GES720926 GOM720908:GOO720926 GYI720908:GYK720926 HIE720908:HIG720926 HSA720908:HSC720926 IBW720908:IBY720926 ILS720908:ILU720926 IVO720908:IVQ720926 JFK720908:JFM720926 JPG720908:JPI720926 JZC720908:JZE720926 KIY720908:KJA720926 KSU720908:KSW720926 LCQ720908:LCS720926 LMM720908:LMO720926 LWI720908:LWK720926 MGE720908:MGG720926 MQA720908:MQC720926 MZW720908:MZY720926 NJS720908:NJU720926 NTO720908:NTQ720926 ODK720908:ODM720926 ONG720908:ONI720926 OXC720908:OXE720926 PGY720908:PHA720926 PQU720908:PQW720926 QAQ720908:QAS720926 QKM720908:QKO720926 QUI720908:QUK720926 REE720908:REG720926 ROA720908:ROC720926 RXW720908:RXY720926 SHS720908:SHU720926 SRO720908:SRQ720926 TBK720908:TBM720926 TLG720908:TLI720926 TVC720908:TVE720926 UEY720908:UFA720926 UOU720908:UOW720926 UYQ720908:UYS720926 VIM720908:VIO720926 VSI720908:VSK720926 WCE720908:WCG720926 WMA720908:WMC720926 WVW720908:WVY720926 O786444:Q786462 JK786444:JM786462 TG786444:TI786462 ADC786444:ADE786462 AMY786444:ANA786462 AWU786444:AWW786462 BGQ786444:BGS786462 BQM786444:BQO786462 CAI786444:CAK786462 CKE786444:CKG786462 CUA786444:CUC786462 DDW786444:DDY786462 DNS786444:DNU786462 DXO786444:DXQ786462 EHK786444:EHM786462 ERG786444:ERI786462 FBC786444:FBE786462 FKY786444:FLA786462 FUU786444:FUW786462 GEQ786444:GES786462 GOM786444:GOO786462 GYI786444:GYK786462 HIE786444:HIG786462 HSA786444:HSC786462 IBW786444:IBY786462 ILS786444:ILU786462 IVO786444:IVQ786462 JFK786444:JFM786462 JPG786444:JPI786462 JZC786444:JZE786462 KIY786444:KJA786462 KSU786444:KSW786462 LCQ786444:LCS786462 LMM786444:LMO786462 LWI786444:LWK786462 MGE786444:MGG786462 MQA786444:MQC786462 MZW786444:MZY786462 NJS786444:NJU786462 NTO786444:NTQ786462 ODK786444:ODM786462 ONG786444:ONI786462 OXC786444:OXE786462 PGY786444:PHA786462 PQU786444:PQW786462 QAQ786444:QAS786462 QKM786444:QKO786462 QUI786444:QUK786462 REE786444:REG786462 ROA786444:ROC786462 RXW786444:RXY786462 SHS786444:SHU786462 SRO786444:SRQ786462 TBK786444:TBM786462 TLG786444:TLI786462 TVC786444:TVE786462 UEY786444:UFA786462 UOU786444:UOW786462 UYQ786444:UYS786462 VIM786444:VIO786462 VSI786444:VSK786462 WCE786444:WCG786462 WMA786444:WMC786462 WVW786444:WVY786462 O851980:Q851998 JK851980:JM851998 TG851980:TI851998 ADC851980:ADE851998 AMY851980:ANA851998 AWU851980:AWW851998 BGQ851980:BGS851998 BQM851980:BQO851998 CAI851980:CAK851998 CKE851980:CKG851998 CUA851980:CUC851998 DDW851980:DDY851998 DNS851980:DNU851998 DXO851980:DXQ851998 EHK851980:EHM851998 ERG851980:ERI851998 FBC851980:FBE851998 FKY851980:FLA851998 FUU851980:FUW851998 GEQ851980:GES851998 GOM851980:GOO851998 GYI851980:GYK851998 HIE851980:HIG851998 HSA851980:HSC851998 IBW851980:IBY851998 ILS851980:ILU851998 IVO851980:IVQ851998 JFK851980:JFM851998 JPG851980:JPI851998 JZC851980:JZE851998 KIY851980:KJA851998 KSU851980:KSW851998 LCQ851980:LCS851998 LMM851980:LMO851998 LWI851980:LWK851998 MGE851980:MGG851998 MQA851980:MQC851998 MZW851980:MZY851998 NJS851980:NJU851998 NTO851980:NTQ851998 ODK851980:ODM851998 ONG851980:ONI851998 OXC851980:OXE851998 PGY851980:PHA851998 PQU851980:PQW851998 QAQ851980:QAS851998 QKM851980:QKO851998 QUI851980:QUK851998 REE851980:REG851998 ROA851980:ROC851998 RXW851980:RXY851998 SHS851980:SHU851998 SRO851980:SRQ851998 TBK851980:TBM851998 TLG851980:TLI851998 TVC851980:TVE851998 UEY851980:UFA851998 UOU851980:UOW851998 UYQ851980:UYS851998 VIM851980:VIO851998 VSI851980:VSK851998 WCE851980:WCG851998 WMA851980:WMC851998 WVW851980:WVY851998 O917516:Q917534 JK917516:JM917534 TG917516:TI917534 ADC917516:ADE917534 AMY917516:ANA917534 AWU917516:AWW917534 BGQ917516:BGS917534 BQM917516:BQO917534 CAI917516:CAK917534 CKE917516:CKG917534 CUA917516:CUC917534 DDW917516:DDY917534 DNS917516:DNU917534 DXO917516:DXQ917534 EHK917516:EHM917534 ERG917516:ERI917534 FBC917516:FBE917534 FKY917516:FLA917534 FUU917516:FUW917534 GEQ917516:GES917534 GOM917516:GOO917534 GYI917516:GYK917534 HIE917516:HIG917534 HSA917516:HSC917534 IBW917516:IBY917534 ILS917516:ILU917534 IVO917516:IVQ917534 JFK917516:JFM917534 JPG917516:JPI917534 JZC917516:JZE917534 KIY917516:KJA917534 KSU917516:KSW917534 LCQ917516:LCS917534 LMM917516:LMO917534 LWI917516:LWK917534 MGE917516:MGG917534 MQA917516:MQC917534 MZW917516:MZY917534 NJS917516:NJU917534 NTO917516:NTQ917534 ODK917516:ODM917534 ONG917516:ONI917534 OXC917516:OXE917534 PGY917516:PHA917534 PQU917516:PQW917534 QAQ917516:QAS917534 QKM917516:QKO917534 QUI917516:QUK917534 REE917516:REG917534 ROA917516:ROC917534 RXW917516:RXY917534 SHS917516:SHU917534 SRO917516:SRQ917534 TBK917516:TBM917534 TLG917516:TLI917534 TVC917516:TVE917534 UEY917516:UFA917534 UOU917516:UOW917534 UYQ917516:UYS917534 VIM917516:VIO917534 VSI917516:VSK917534 WCE917516:WCG917534 WMA917516:WMC917534 WVW917516:WVY917534 O983052:Q983070 JK983052:JM983070 TG983052:TI983070 ADC983052:ADE983070 AMY983052:ANA983070 AWU983052:AWW983070 BGQ983052:BGS983070 BQM983052:BQO983070 CAI983052:CAK983070 CKE983052:CKG983070 CUA983052:CUC983070 DDW983052:DDY983070 DNS983052:DNU983070 DXO983052:DXQ983070 EHK983052:EHM983070 ERG983052:ERI983070 FBC983052:FBE983070 FKY983052:FLA983070 FUU983052:FUW983070 GEQ983052:GES983070 GOM983052:GOO983070 GYI983052:GYK983070 HIE983052:HIG983070 HSA983052:HSC983070 IBW983052:IBY983070 ILS983052:ILU983070 IVO983052:IVQ983070 JFK983052:JFM983070 JPG983052:JPI983070 JZC983052:JZE983070 KIY983052:KJA983070 KSU983052:KSW983070 LCQ983052:LCS983070 LMM983052:LMO983070 LWI983052:LWK983070 MGE983052:MGG983070 MQA983052:MQC983070 MZW983052:MZY983070 NJS983052:NJU983070 NTO983052:NTQ983070 ODK983052:ODM983070 ONG983052:ONI983070 OXC983052:OXE983070 PGY983052:PHA983070 PQU983052:PQW983070 QAQ983052:QAS983070 QKM983052:QKO983070 QUI983052:QUK983070 REE983052:REG983070 ROA983052:ROC983070 RXW983052:RXY983070 SHS983052:SHU983070 SRO983052:SRQ983070 TBK983052:TBM983070 TLG983052:TLI983070 TVC983052:TVE983070 UEY983052:UFA983070 UOU983052:UOW983070 UYQ983052:UYS983070 VIM983052:VIO983070 VSI983052:VSK983070 WCE983052:WCG983070 WMA983052:WMC983070 WVW983052:WVY983070 D11:D30 IZ11:IZ30 SV11:SV30 ACR11:ACR30 AMN11:AMN30 AWJ11:AWJ30 BGF11:BGF30 BQB11:BQB30 BZX11:BZX30 CJT11:CJT30 CTP11:CTP30 DDL11:DDL30 DNH11:DNH30 DXD11:DXD30 EGZ11:EGZ30 EQV11:EQV30 FAR11:FAR30 FKN11:FKN30 FUJ11:FUJ30 GEF11:GEF30 GOB11:GOB30 GXX11:GXX30 HHT11:HHT30 HRP11:HRP30 IBL11:IBL30 ILH11:ILH30 IVD11:IVD30 JEZ11:JEZ30 JOV11:JOV30 JYR11:JYR30 KIN11:KIN30 KSJ11:KSJ30 LCF11:LCF30 LMB11:LMB30 LVX11:LVX30 MFT11:MFT30 MPP11:MPP30 MZL11:MZL30 NJH11:NJH30 NTD11:NTD30 OCZ11:OCZ30 OMV11:OMV30 OWR11:OWR30 PGN11:PGN30 PQJ11:PQJ30 QAF11:QAF30 QKB11:QKB30 QTX11:QTX30 RDT11:RDT30 RNP11:RNP30 RXL11:RXL30 SHH11:SHH30 SRD11:SRD30 TAZ11:TAZ30 TKV11:TKV30 TUR11:TUR30 UEN11:UEN30 UOJ11:UOJ30 UYF11:UYF30 VIB11:VIB30 VRX11:VRX30 WBT11:WBT30 WLP11:WLP30 WVL11:WVL30 D65547:D65566 IZ65547:IZ65566 SV65547:SV65566 ACR65547:ACR65566 AMN65547:AMN65566 AWJ65547:AWJ65566 BGF65547:BGF65566 BQB65547:BQB65566 BZX65547:BZX65566 CJT65547:CJT65566 CTP65547:CTP65566 DDL65547:DDL65566 DNH65547:DNH65566 DXD65547:DXD65566 EGZ65547:EGZ65566 EQV65547:EQV65566 FAR65547:FAR65566 FKN65547:FKN65566 FUJ65547:FUJ65566 GEF65547:GEF65566 GOB65547:GOB65566 GXX65547:GXX65566 HHT65547:HHT65566 HRP65547:HRP65566 IBL65547:IBL65566 ILH65547:ILH65566 IVD65547:IVD65566 JEZ65547:JEZ65566 JOV65547:JOV65566 JYR65547:JYR65566 KIN65547:KIN65566 KSJ65547:KSJ65566 LCF65547:LCF65566 LMB65547:LMB65566 LVX65547:LVX65566 MFT65547:MFT65566 MPP65547:MPP65566 MZL65547:MZL65566 NJH65547:NJH65566 NTD65547:NTD65566 OCZ65547:OCZ65566 OMV65547:OMV65566 OWR65547:OWR65566 PGN65547:PGN65566 PQJ65547:PQJ65566 QAF65547:QAF65566 QKB65547:QKB65566 QTX65547:QTX65566 RDT65547:RDT65566 RNP65547:RNP65566 RXL65547:RXL65566 SHH65547:SHH65566 SRD65547:SRD65566 TAZ65547:TAZ65566 TKV65547:TKV65566 TUR65547:TUR65566 UEN65547:UEN65566 UOJ65547:UOJ65566 UYF65547:UYF65566 VIB65547:VIB65566 VRX65547:VRX65566 WBT65547:WBT65566 WLP65547:WLP65566 WVL65547:WVL65566 D131083:D131102 IZ131083:IZ131102 SV131083:SV131102 ACR131083:ACR131102 AMN131083:AMN131102 AWJ131083:AWJ131102 BGF131083:BGF131102 BQB131083:BQB131102 BZX131083:BZX131102 CJT131083:CJT131102 CTP131083:CTP131102 DDL131083:DDL131102 DNH131083:DNH131102 DXD131083:DXD131102 EGZ131083:EGZ131102 EQV131083:EQV131102 FAR131083:FAR131102 FKN131083:FKN131102 FUJ131083:FUJ131102 GEF131083:GEF131102 GOB131083:GOB131102 GXX131083:GXX131102 HHT131083:HHT131102 HRP131083:HRP131102 IBL131083:IBL131102 ILH131083:ILH131102 IVD131083:IVD131102 JEZ131083:JEZ131102 JOV131083:JOV131102 JYR131083:JYR131102 KIN131083:KIN131102 KSJ131083:KSJ131102 LCF131083:LCF131102 LMB131083:LMB131102 LVX131083:LVX131102 MFT131083:MFT131102 MPP131083:MPP131102 MZL131083:MZL131102 NJH131083:NJH131102 NTD131083:NTD131102 OCZ131083:OCZ131102 OMV131083:OMV131102 OWR131083:OWR131102 PGN131083:PGN131102 PQJ131083:PQJ131102 QAF131083:QAF131102 QKB131083:QKB131102 QTX131083:QTX131102 RDT131083:RDT131102 RNP131083:RNP131102 RXL131083:RXL131102 SHH131083:SHH131102 SRD131083:SRD131102 TAZ131083:TAZ131102 TKV131083:TKV131102 TUR131083:TUR131102 UEN131083:UEN131102 UOJ131083:UOJ131102 UYF131083:UYF131102 VIB131083:VIB131102 VRX131083:VRX131102 WBT131083:WBT131102 WLP131083:WLP131102 WVL131083:WVL131102 D196619:D196638 IZ196619:IZ196638 SV196619:SV196638 ACR196619:ACR196638 AMN196619:AMN196638 AWJ196619:AWJ196638 BGF196619:BGF196638 BQB196619:BQB196638 BZX196619:BZX196638 CJT196619:CJT196638 CTP196619:CTP196638 DDL196619:DDL196638 DNH196619:DNH196638 DXD196619:DXD196638 EGZ196619:EGZ196638 EQV196619:EQV196638 FAR196619:FAR196638 FKN196619:FKN196638 FUJ196619:FUJ196638 GEF196619:GEF196638 GOB196619:GOB196638 GXX196619:GXX196638 HHT196619:HHT196638 HRP196619:HRP196638 IBL196619:IBL196638 ILH196619:ILH196638 IVD196619:IVD196638 JEZ196619:JEZ196638 JOV196619:JOV196638 JYR196619:JYR196638 KIN196619:KIN196638 KSJ196619:KSJ196638 LCF196619:LCF196638 LMB196619:LMB196638 LVX196619:LVX196638 MFT196619:MFT196638 MPP196619:MPP196638 MZL196619:MZL196638 NJH196619:NJH196638 NTD196619:NTD196638 OCZ196619:OCZ196638 OMV196619:OMV196638 OWR196619:OWR196638 PGN196619:PGN196638 PQJ196619:PQJ196638 QAF196619:QAF196638 QKB196619:QKB196638 QTX196619:QTX196638 RDT196619:RDT196638 RNP196619:RNP196638 RXL196619:RXL196638 SHH196619:SHH196638 SRD196619:SRD196638 TAZ196619:TAZ196638 TKV196619:TKV196638 TUR196619:TUR196638 UEN196619:UEN196638 UOJ196619:UOJ196638 UYF196619:UYF196638 VIB196619:VIB196638 VRX196619:VRX196638 WBT196619:WBT196638 WLP196619:WLP196638 WVL196619:WVL196638 D262155:D262174 IZ262155:IZ262174 SV262155:SV262174 ACR262155:ACR262174 AMN262155:AMN262174 AWJ262155:AWJ262174 BGF262155:BGF262174 BQB262155:BQB262174 BZX262155:BZX262174 CJT262155:CJT262174 CTP262155:CTP262174 DDL262155:DDL262174 DNH262155:DNH262174 DXD262155:DXD262174 EGZ262155:EGZ262174 EQV262155:EQV262174 FAR262155:FAR262174 FKN262155:FKN262174 FUJ262155:FUJ262174 GEF262155:GEF262174 GOB262155:GOB262174 GXX262155:GXX262174 HHT262155:HHT262174 HRP262155:HRP262174 IBL262155:IBL262174 ILH262155:ILH262174 IVD262155:IVD262174 JEZ262155:JEZ262174 JOV262155:JOV262174 JYR262155:JYR262174 KIN262155:KIN262174 KSJ262155:KSJ262174 LCF262155:LCF262174 LMB262155:LMB262174 LVX262155:LVX262174 MFT262155:MFT262174 MPP262155:MPP262174 MZL262155:MZL262174 NJH262155:NJH262174 NTD262155:NTD262174 OCZ262155:OCZ262174 OMV262155:OMV262174 OWR262155:OWR262174 PGN262155:PGN262174 PQJ262155:PQJ262174 QAF262155:QAF262174 QKB262155:QKB262174 QTX262155:QTX262174 RDT262155:RDT262174 RNP262155:RNP262174 RXL262155:RXL262174 SHH262155:SHH262174 SRD262155:SRD262174 TAZ262155:TAZ262174 TKV262155:TKV262174 TUR262155:TUR262174 UEN262155:UEN262174 UOJ262155:UOJ262174 UYF262155:UYF262174 VIB262155:VIB262174 VRX262155:VRX262174 WBT262155:WBT262174 WLP262155:WLP262174 WVL262155:WVL262174 D327691:D327710 IZ327691:IZ327710 SV327691:SV327710 ACR327691:ACR327710 AMN327691:AMN327710 AWJ327691:AWJ327710 BGF327691:BGF327710 BQB327691:BQB327710 BZX327691:BZX327710 CJT327691:CJT327710 CTP327691:CTP327710 DDL327691:DDL327710 DNH327691:DNH327710 DXD327691:DXD327710 EGZ327691:EGZ327710 EQV327691:EQV327710 FAR327691:FAR327710 FKN327691:FKN327710 FUJ327691:FUJ327710 GEF327691:GEF327710 GOB327691:GOB327710 GXX327691:GXX327710 HHT327691:HHT327710 HRP327691:HRP327710 IBL327691:IBL327710 ILH327691:ILH327710 IVD327691:IVD327710 JEZ327691:JEZ327710 JOV327691:JOV327710 JYR327691:JYR327710 KIN327691:KIN327710 KSJ327691:KSJ327710 LCF327691:LCF327710 LMB327691:LMB327710 LVX327691:LVX327710 MFT327691:MFT327710 MPP327691:MPP327710 MZL327691:MZL327710 NJH327691:NJH327710 NTD327691:NTD327710 OCZ327691:OCZ327710 OMV327691:OMV327710 OWR327691:OWR327710 PGN327691:PGN327710 PQJ327691:PQJ327710 QAF327691:QAF327710 QKB327691:QKB327710 QTX327691:QTX327710 RDT327691:RDT327710 RNP327691:RNP327710 RXL327691:RXL327710 SHH327691:SHH327710 SRD327691:SRD327710 TAZ327691:TAZ327710 TKV327691:TKV327710 TUR327691:TUR327710 UEN327691:UEN327710 UOJ327691:UOJ327710 UYF327691:UYF327710 VIB327691:VIB327710 VRX327691:VRX327710 WBT327691:WBT327710 WLP327691:WLP327710 WVL327691:WVL327710 D393227:D393246 IZ393227:IZ393246 SV393227:SV393246 ACR393227:ACR393246 AMN393227:AMN393246 AWJ393227:AWJ393246 BGF393227:BGF393246 BQB393227:BQB393246 BZX393227:BZX393246 CJT393227:CJT393246 CTP393227:CTP393246 DDL393227:DDL393246 DNH393227:DNH393246 DXD393227:DXD393246 EGZ393227:EGZ393246 EQV393227:EQV393246 FAR393227:FAR393246 FKN393227:FKN393246 FUJ393227:FUJ393246 GEF393227:GEF393246 GOB393227:GOB393246 GXX393227:GXX393246 HHT393227:HHT393246 HRP393227:HRP393246 IBL393227:IBL393246 ILH393227:ILH393246 IVD393227:IVD393246 JEZ393227:JEZ393246 JOV393227:JOV393246 JYR393227:JYR393246 KIN393227:KIN393246 KSJ393227:KSJ393246 LCF393227:LCF393246 LMB393227:LMB393246 LVX393227:LVX393246 MFT393227:MFT393246 MPP393227:MPP393246 MZL393227:MZL393246 NJH393227:NJH393246 NTD393227:NTD393246 OCZ393227:OCZ393246 OMV393227:OMV393246 OWR393227:OWR393246 PGN393227:PGN393246 PQJ393227:PQJ393246 QAF393227:QAF393246 QKB393227:QKB393246 QTX393227:QTX393246 RDT393227:RDT393246 RNP393227:RNP393246 RXL393227:RXL393246 SHH393227:SHH393246 SRD393227:SRD393246 TAZ393227:TAZ393246 TKV393227:TKV393246 TUR393227:TUR393246 UEN393227:UEN393246 UOJ393227:UOJ393246 UYF393227:UYF393246 VIB393227:VIB393246 VRX393227:VRX393246 WBT393227:WBT393246 WLP393227:WLP393246 WVL393227:WVL393246 D458763:D458782 IZ458763:IZ458782 SV458763:SV458782 ACR458763:ACR458782 AMN458763:AMN458782 AWJ458763:AWJ458782 BGF458763:BGF458782 BQB458763:BQB458782 BZX458763:BZX458782 CJT458763:CJT458782 CTP458763:CTP458782 DDL458763:DDL458782 DNH458763:DNH458782 DXD458763:DXD458782 EGZ458763:EGZ458782 EQV458763:EQV458782 FAR458763:FAR458782 FKN458763:FKN458782 FUJ458763:FUJ458782 GEF458763:GEF458782 GOB458763:GOB458782 GXX458763:GXX458782 HHT458763:HHT458782 HRP458763:HRP458782 IBL458763:IBL458782 ILH458763:ILH458782 IVD458763:IVD458782 JEZ458763:JEZ458782 JOV458763:JOV458782 JYR458763:JYR458782 KIN458763:KIN458782 KSJ458763:KSJ458782 LCF458763:LCF458782 LMB458763:LMB458782 LVX458763:LVX458782 MFT458763:MFT458782 MPP458763:MPP458782 MZL458763:MZL458782 NJH458763:NJH458782 NTD458763:NTD458782 OCZ458763:OCZ458782 OMV458763:OMV458782 OWR458763:OWR458782 PGN458763:PGN458782 PQJ458763:PQJ458782 QAF458763:QAF458782 QKB458763:QKB458782 QTX458763:QTX458782 RDT458763:RDT458782 RNP458763:RNP458782 RXL458763:RXL458782 SHH458763:SHH458782 SRD458763:SRD458782 TAZ458763:TAZ458782 TKV458763:TKV458782 TUR458763:TUR458782 UEN458763:UEN458782 UOJ458763:UOJ458782 UYF458763:UYF458782 VIB458763:VIB458782 VRX458763:VRX458782 WBT458763:WBT458782 WLP458763:WLP458782 WVL458763:WVL458782 D524299:D524318 IZ524299:IZ524318 SV524299:SV524318 ACR524299:ACR524318 AMN524299:AMN524318 AWJ524299:AWJ524318 BGF524299:BGF524318 BQB524299:BQB524318 BZX524299:BZX524318 CJT524299:CJT524318 CTP524299:CTP524318 DDL524299:DDL524318 DNH524299:DNH524318 DXD524299:DXD524318 EGZ524299:EGZ524318 EQV524299:EQV524318 FAR524299:FAR524318 FKN524299:FKN524318 FUJ524299:FUJ524318 GEF524299:GEF524318 GOB524299:GOB524318 GXX524299:GXX524318 HHT524299:HHT524318 HRP524299:HRP524318 IBL524299:IBL524318 ILH524299:ILH524318 IVD524299:IVD524318 JEZ524299:JEZ524318 JOV524299:JOV524318 JYR524299:JYR524318 KIN524299:KIN524318 KSJ524299:KSJ524318 LCF524299:LCF524318 LMB524299:LMB524318 LVX524299:LVX524318 MFT524299:MFT524318 MPP524299:MPP524318 MZL524299:MZL524318 NJH524299:NJH524318 NTD524299:NTD524318 OCZ524299:OCZ524318 OMV524299:OMV524318 OWR524299:OWR524318 PGN524299:PGN524318 PQJ524299:PQJ524318 QAF524299:QAF524318 QKB524299:QKB524318 QTX524299:QTX524318 RDT524299:RDT524318 RNP524299:RNP524318 RXL524299:RXL524318 SHH524299:SHH524318 SRD524299:SRD524318 TAZ524299:TAZ524318 TKV524299:TKV524318 TUR524299:TUR524318 UEN524299:UEN524318 UOJ524299:UOJ524318 UYF524299:UYF524318 VIB524299:VIB524318 VRX524299:VRX524318 WBT524299:WBT524318 WLP524299:WLP524318 WVL524299:WVL524318 D589835:D589854 IZ589835:IZ589854 SV589835:SV589854 ACR589835:ACR589854 AMN589835:AMN589854 AWJ589835:AWJ589854 BGF589835:BGF589854 BQB589835:BQB589854 BZX589835:BZX589854 CJT589835:CJT589854 CTP589835:CTP589854 DDL589835:DDL589854 DNH589835:DNH589854 DXD589835:DXD589854 EGZ589835:EGZ589854 EQV589835:EQV589854 FAR589835:FAR589854 FKN589835:FKN589854 FUJ589835:FUJ589854 GEF589835:GEF589854 GOB589835:GOB589854 GXX589835:GXX589854 HHT589835:HHT589854 HRP589835:HRP589854 IBL589835:IBL589854 ILH589835:ILH589854 IVD589835:IVD589854 JEZ589835:JEZ589854 JOV589835:JOV589854 JYR589835:JYR589854 KIN589835:KIN589854 KSJ589835:KSJ589854 LCF589835:LCF589854 LMB589835:LMB589854 LVX589835:LVX589854 MFT589835:MFT589854 MPP589835:MPP589854 MZL589835:MZL589854 NJH589835:NJH589854 NTD589835:NTD589854 OCZ589835:OCZ589854 OMV589835:OMV589854 OWR589835:OWR589854 PGN589835:PGN589854 PQJ589835:PQJ589854 QAF589835:QAF589854 QKB589835:QKB589854 QTX589835:QTX589854 RDT589835:RDT589854 RNP589835:RNP589854 RXL589835:RXL589854 SHH589835:SHH589854 SRD589835:SRD589854 TAZ589835:TAZ589854 TKV589835:TKV589854 TUR589835:TUR589854 UEN589835:UEN589854 UOJ589835:UOJ589854 UYF589835:UYF589854 VIB589835:VIB589854 VRX589835:VRX589854 WBT589835:WBT589854 WLP589835:WLP589854 WVL589835:WVL589854 D655371:D655390 IZ655371:IZ655390 SV655371:SV655390 ACR655371:ACR655390 AMN655371:AMN655390 AWJ655371:AWJ655390 BGF655371:BGF655390 BQB655371:BQB655390 BZX655371:BZX655390 CJT655371:CJT655390 CTP655371:CTP655390 DDL655371:DDL655390 DNH655371:DNH655390 DXD655371:DXD655390 EGZ655371:EGZ655390 EQV655371:EQV655390 FAR655371:FAR655390 FKN655371:FKN655390 FUJ655371:FUJ655390 GEF655371:GEF655390 GOB655371:GOB655390 GXX655371:GXX655390 HHT655371:HHT655390 HRP655371:HRP655390 IBL655371:IBL655390 ILH655371:ILH655390 IVD655371:IVD655390 JEZ655371:JEZ655390 JOV655371:JOV655390 JYR655371:JYR655390 KIN655371:KIN655390 KSJ655371:KSJ655390 LCF655371:LCF655390 LMB655371:LMB655390 LVX655371:LVX655390 MFT655371:MFT655390 MPP655371:MPP655390 MZL655371:MZL655390 NJH655371:NJH655390 NTD655371:NTD655390 OCZ655371:OCZ655390 OMV655371:OMV655390 OWR655371:OWR655390 PGN655371:PGN655390 PQJ655371:PQJ655390 QAF655371:QAF655390 QKB655371:QKB655390 QTX655371:QTX655390 RDT655371:RDT655390 RNP655371:RNP655390 RXL655371:RXL655390 SHH655371:SHH655390 SRD655371:SRD655390 TAZ655371:TAZ655390 TKV655371:TKV655390 TUR655371:TUR655390 UEN655371:UEN655390 UOJ655371:UOJ655390 UYF655371:UYF655390 VIB655371:VIB655390 VRX655371:VRX655390 WBT655371:WBT655390 WLP655371:WLP655390 WVL655371:WVL655390 D720907:D720926 IZ720907:IZ720926 SV720907:SV720926 ACR720907:ACR720926 AMN720907:AMN720926 AWJ720907:AWJ720926 BGF720907:BGF720926 BQB720907:BQB720926 BZX720907:BZX720926 CJT720907:CJT720926 CTP720907:CTP720926 DDL720907:DDL720926 DNH720907:DNH720926 DXD720907:DXD720926 EGZ720907:EGZ720926 EQV720907:EQV720926 FAR720907:FAR720926 FKN720907:FKN720926 FUJ720907:FUJ720926 GEF720907:GEF720926 GOB720907:GOB720926 GXX720907:GXX720926 HHT720907:HHT720926 HRP720907:HRP720926 IBL720907:IBL720926 ILH720907:ILH720926 IVD720907:IVD720926 JEZ720907:JEZ720926 JOV720907:JOV720926 JYR720907:JYR720926 KIN720907:KIN720926 KSJ720907:KSJ720926 LCF720907:LCF720926 LMB720907:LMB720926 LVX720907:LVX720926 MFT720907:MFT720926 MPP720907:MPP720926 MZL720907:MZL720926 NJH720907:NJH720926 NTD720907:NTD720926 OCZ720907:OCZ720926 OMV720907:OMV720926 OWR720907:OWR720926 PGN720907:PGN720926 PQJ720907:PQJ720926 QAF720907:QAF720926 QKB720907:QKB720926 QTX720907:QTX720926 RDT720907:RDT720926 RNP720907:RNP720926 RXL720907:RXL720926 SHH720907:SHH720926 SRD720907:SRD720926 TAZ720907:TAZ720926 TKV720907:TKV720926 TUR720907:TUR720926 UEN720907:UEN720926 UOJ720907:UOJ720926 UYF720907:UYF720926 VIB720907:VIB720926 VRX720907:VRX720926 WBT720907:WBT720926 WLP720907:WLP720926 WVL720907:WVL720926 D786443:D786462 IZ786443:IZ786462 SV786443:SV786462 ACR786443:ACR786462 AMN786443:AMN786462 AWJ786443:AWJ786462 BGF786443:BGF786462 BQB786443:BQB786462 BZX786443:BZX786462 CJT786443:CJT786462 CTP786443:CTP786462 DDL786443:DDL786462 DNH786443:DNH786462 DXD786443:DXD786462 EGZ786443:EGZ786462 EQV786443:EQV786462 FAR786443:FAR786462 FKN786443:FKN786462 FUJ786443:FUJ786462 GEF786443:GEF786462 GOB786443:GOB786462 GXX786443:GXX786462 HHT786443:HHT786462 HRP786443:HRP786462 IBL786443:IBL786462 ILH786443:ILH786462 IVD786443:IVD786462 JEZ786443:JEZ786462 JOV786443:JOV786462 JYR786443:JYR786462 KIN786443:KIN786462 KSJ786443:KSJ786462 LCF786443:LCF786462 LMB786443:LMB786462 LVX786443:LVX786462 MFT786443:MFT786462 MPP786443:MPP786462 MZL786443:MZL786462 NJH786443:NJH786462 NTD786443:NTD786462 OCZ786443:OCZ786462 OMV786443:OMV786462 OWR786443:OWR786462 PGN786443:PGN786462 PQJ786443:PQJ786462 QAF786443:QAF786462 QKB786443:QKB786462 QTX786443:QTX786462 RDT786443:RDT786462 RNP786443:RNP786462 RXL786443:RXL786462 SHH786443:SHH786462 SRD786443:SRD786462 TAZ786443:TAZ786462 TKV786443:TKV786462 TUR786443:TUR786462 UEN786443:UEN786462 UOJ786443:UOJ786462 UYF786443:UYF786462 VIB786443:VIB786462 VRX786443:VRX786462 WBT786443:WBT786462 WLP786443:WLP786462 WVL786443:WVL786462 D851979:D851998 IZ851979:IZ851998 SV851979:SV851998 ACR851979:ACR851998 AMN851979:AMN851998 AWJ851979:AWJ851998 BGF851979:BGF851998 BQB851979:BQB851998 BZX851979:BZX851998 CJT851979:CJT851998 CTP851979:CTP851998 DDL851979:DDL851998 DNH851979:DNH851998 DXD851979:DXD851998 EGZ851979:EGZ851998 EQV851979:EQV851998 FAR851979:FAR851998 FKN851979:FKN851998 FUJ851979:FUJ851998 GEF851979:GEF851998 GOB851979:GOB851998 GXX851979:GXX851998 HHT851979:HHT851998 HRP851979:HRP851998 IBL851979:IBL851998 ILH851979:ILH851998 IVD851979:IVD851998 JEZ851979:JEZ851998 JOV851979:JOV851998 JYR851979:JYR851998 KIN851979:KIN851998 KSJ851979:KSJ851998 LCF851979:LCF851998 LMB851979:LMB851998 LVX851979:LVX851998 MFT851979:MFT851998 MPP851979:MPP851998 MZL851979:MZL851998 NJH851979:NJH851998 NTD851979:NTD851998 OCZ851979:OCZ851998 OMV851979:OMV851998 OWR851979:OWR851998 PGN851979:PGN851998 PQJ851979:PQJ851998 QAF851979:QAF851998 QKB851979:QKB851998 QTX851979:QTX851998 RDT851979:RDT851998 RNP851979:RNP851998 RXL851979:RXL851998 SHH851979:SHH851998 SRD851979:SRD851998 TAZ851979:TAZ851998 TKV851979:TKV851998 TUR851979:TUR851998 UEN851979:UEN851998 UOJ851979:UOJ851998 UYF851979:UYF851998 VIB851979:VIB851998 VRX851979:VRX851998 WBT851979:WBT851998 WLP851979:WLP851998 WVL851979:WVL851998 D917515:D917534 IZ917515:IZ917534 SV917515:SV917534 ACR917515:ACR917534 AMN917515:AMN917534 AWJ917515:AWJ917534 BGF917515:BGF917534 BQB917515:BQB917534 BZX917515:BZX917534 CJT917515:CJT917534 CTP917515:CTP917534 DDL917515:DDL917534 DNH917515:DNH917534 DXD917515:DXD917534 EGZ917515:EGZ917534 EQV917515:EQV917534 FAR917515:FAR917534 FKN917515:FKN917534 FUJ917515:FUJ917534 GEF917515:GEF917534 GOB917515:GOB917534 GXX917515:GXX917534 HHT917515:HHT917534 HRP917515:HRP917534 IBL917515:IBL917534 ILH917515:ILH917534 IVD917515:IVD917534 JEZ917515:JEZ917534 JOV917515:JOV917534 JYR917515:JYR917534 KIN917515:KIN917534 KSJ917515:KSJ917534 LCF917515:LCF917534 LMB917515:LMB917534 LVX917515:LVX917534 MFT917515:MFT917534 MPP917515:MPP917534 MZL917515:MZL917534 NJH917515:NJH917534 NTD917515:NTD917534 OCZ917515:OCZ917534 OMV917515:OMV917534 OWR917515:OWR917534 PGN917515:PGN917534 PQJ917515:PQJ917534 QAF917515:QAF917534 QKB917515:QKB917534 QTX917515:QTX917534 RDT917515:RDT917534 RNP917515:RNP917534 RXL917515:RXL917534 SHH917515:SHH917534 SRD917515:SRD917534 TAZ917515:TAZ917534 TKV917515:TKV917534 TUR917515:TUR917534 UEN917515:UEN917534 UOJ917515:UOJ917534 UYF917515:UYF917534 VIB917515:VIB917534 VRX917515:VRX917534 WBT917515:WBT917534 WLP917515:WLP917534 WVL917515:WVL917534 D983051:D983070 IZ983051:IZ983070 SV983051:SV983070 ACR983051:ACR983070 AMN983051:AMN983070 AWJ983051:AWJ983070 BGF983051:BGF983070 BQB983051:BQB983070 BZX983051:BZX983070 CJT983051:CJT983070 CTP983051:CTP983070 DDL983051:DDL983070 DNH983051:DNH983070 DXD983051:DXD983070 EGZ983051:EGZ983070 EQV983051:EQV983070 FAR983051:FAR983070 FKN983051:FKN983070 FUJ983051:FUJ983070 GEF983051:GEF983070 GOB983051:GOB983070 GXX983051:GXX983070 HHT983051:HHT983070 HRP983051:HRP983070 IBL983051:IBL983070 ILH983051:ILH983070 IVD983051:IVD983070 JEZ983051:JEZ983070 JOV983051:JOV983070 JYR983051:JYR983070 KIN983051:KIN983070 KSJ983051:KSJ983070 LCF983051:LCF983070 LMB983051:LMB983070 LVX983051:LVX983070 MFT983051:MFT983070 MPP983051:MPP983070 MZL983051:MZL983070 NJH983051:NJH983070 NTD983051:NTD983070 OCZ983051:OCZ983070 OMV983051:OMV983070 OWR983051:OWR983070 PGN983051:PGN983070 PQJ983051:PQJ983070 QAF983051:QAF983070 QKB983051:QKB983070 QTX983051:QTX983070 RDT983051:RDT983070 RNP983051:RNP983070 RXL983051:RXL983070 SHH983051:SHH983070 SRD983051:SRD983070 TAZ983051:TAZ983070 TKV983051:TKV983070 TUR983051:TUR983070 UEN983051:UEN983070 UOJ983051:UOJ983070 UYF983051:UYF983070 VIB983051:VIB983070 VRX983051:VRX983070 WBT983051:WBT983070 WLP983051:WLP983070 WVL983051:WVL983070" xr:uid="{4FBF12C5-6E5C-495C-B612-1E05D8F05D7F}"/>
  </dataValidations>
  <pageMargins left="0.59055118110236227" right="0.19685039370078741" top="0.27559055118110237" bottom="0.19685039370078741" header="0.27559055118110237" footer="0.19685039370078741"/>
  <pageSetup paperSize="9" scale="89" orientation="landscape" cellComments="asDisplayed"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7DD809-B240-46B3-AE25-DA1B3B775904}">
  <sheetPr codeName="Sheet7">
    <pageSetUpPr fitToPage="1"/>
  </sheetPr>
  <dimension ref="A1:S40"/>
  <sheetViews>
    <sheetView showGridLines="0" view="pageBreakPreview" zoomScale="91" zoomScaleNormal="100" zoomScaleSheetLayoutView="91" workbookViewId="0">
      <selection activeCell="D20" sqref="D20"/>
    </sheetView>
  </sheetViews>
  <sheetFormatPr defaultRowHeight="18.75"/>
  <cols>
    <col min="1" max="1" width="4" style="2" customWidth="1"/>
    <col min="2" max="2" width="3.125" style="2" customWidth="1"/>
    <col min="3" max="3" width="12.5" style="2" customWidth="1"/>
    <col min="4" max="4" width="36.625" style="119" customWidth="1"/>
    <col min="5" max="5" width="4.25" style="2" customWidth="1"/>
    <col min="6" max="6" width="3.875" style="2" customWidth="1"/>
    <col min="7" max="7" width="3.625" style="2" customWidth="1"/>
    <col min="8" max="8" width="4.375" style="2" customWidth="1"/>
    <col min="9" max="9" width="20.875" style="94" customWidth="1"/>
    <col min="10" max="10" width="4.25" style="2" customWidth="1"/>
    <col min="11" max="11" width="4.125" style="2" customWidth="1"/>
    <col min="12" max="12" width="11.125" style="2" customWidth="1"/>
    <col min="13" max="13" width="4.75" style="2" customWidth="1"/>
    <col min="14" max="17" width="5.5" style="2" customWidth="1"/>
    <col min="18" max="18" width="3.125" style="2" customWidth="1"/>
    <col min="19" max="256" width="9" style="2"/>
    <col min="257" max="257" width="4" style="2" customWidth="1"/>
    <col min="258" max="258" width="3.125" style="2" customWidth="1"/>
    <col min="259" max="259" width="12.5" style="2" customWidth="1"/>
    <col min="260" max="260" width="36.625" style="2" customWidth="1"/>
    <col min="261" max="261" width="4.25" style="2" customWidth="1"/>
    <col min="262" max="262" width="3.875" style="2" customWidth="1"/>
    <col min="263" max="263" width="3.625" style="2" customWidth="1"/>
    <col min="264" max="264" width="4.375" style="2" customWidth="1"/>
    <col min="265" max="265" width="20.875" style="2" customWidth="1"/>
    <col min="266" max="266" width="4.25" style="2" customWidth="1"/>
    <col min="267" max="267" width="4.125" style="2" customWidth="1"/>
    <col min="268" max="268" width="11.125" style="2" customWidth="1"/>
    <col min="269" max="269" width="4.75" style="2" customWidth="1"/>
    <col min="270" max="273" width="5.5" style="2" customWidth="1"/>
    <col min="274" max="274" width="3.125" style="2" customWidth="1"/>
    <col min="275" max="512" width="9" style="2"/>
    <col min="513" max="513" width="4" style="2" customWidth="1"/>
    <col min="514" max="514" width="3.125" style="2" customWidth="1"/>
    <col min="515" max="515" width="12.5" style="2" customWidth="1"/>
    <col min="516" max="516" width="36.625" style="2" customWidth="1"/>
    <col min="517" max="517" width="4.25" style="2" customWidth="1"/>
    <col min="518" max="518" width="3.875" style="2" customWidth="1"/>
    <col min="519" max="519" width="3.625" style="2" customWidth="1"/>
    <col min="520" max="520" width="4.375" style="2" customWidth="1"/>
    <col min="521" max="521" width="20.875" style="2" customWidth="1"/>
    <col min="522" max="522" width="4.25" style="2" customWidth="1"/>
    <col min="523" max="523" width="4.125" style="2" customWidth="1"/>
    <col min="524" max="524" width="11.125" style="2" customWidth="1"/>
    <col min="525" max="525" width="4.75" style="2" customWidth="1"/>
    <col min="526" max="529" width="5.5" style="2" customWidth="1"/>
    <col min="530" max="530" width="3.125" style="2" customWidth="1"/>
    <col min="531" max="768" width="9" style="2"/>
    <col min="769" max="769" width="4" style="2" customWidth="1"/>
    <col min="770" max="770" width="3.125" style="2" customWidth="1"/>
    <col min="771" max="771" width="12.5" style="2" customWidth="1"/>
    <col min="772" max="772" width="36.625" style="2" customWidth="1"/>
    <col min="773" max="773" width="4.25" style="2" customWidth="1"/>
    <col min="774" max="774" width="3.875" style="2" customWidth="1"/>
    <col min="775" max="775" width="3.625" style="2" customWidth="1"/>
    <col min="776" max="776" width="4.375" style="2" customWidth="1"/>
    <col min="777" max="777" width="20.875" style="2" customWidth="1"/>
    <col min="778" max="778" width="4.25" style="2" customWidth="1"/>
    <col min="779" max="779" width="4.125" style="2" customWidth="1"/>
    <col min="780" max="780" width="11.125" style="2" customWidth="1"/>
    <col min="781" max="781" width="4.75" style="2" customWidth="1"/>
    <col min="782" max="785" width="5.5" style="2" customWidth="1"/>
    <col min="786" max="786" width="3.125" style="2" customWidth="1"/>
    <col min="787" max="1024" width="9" style="2"/>
    <col min="1025" max="1025" width="4" style="2" customWidth="1"/>
    <col min="1026" max="1026" width="3.125" style="2" customWidth="1"/>
    <col min="1027" max="1027" width="12.5" style="2" customWidth="1"/>
    <col min="1028" max="1028" width="36.625" style="2" customWidth="1"/>
    <col min="1029" max="1029" width="4.25" style="2" customWidth="1"/>
    <col min="1030" max="1030" width="3.875" style="2" customWidth="1"/>
    <col min="1031" max="1031" width="3.625" style="2" customWidth="1"/>
    <col min="1032" max="1032" width="4.375" style="2" customWidth="1"/>
    <col min="1033" max="1033" width="20.875" style="2" customWidth="1"/>
    <col min="1034" max="1034" width="4.25" style="2" customWidth="1"/>
    <col min="1035" max="1035" width="4.125" style="2" customWidth="1"/>
    <col min="1036" max="1036" width="11.125" style="2" customWidth="1"/>
    <col min="1037" max="1037" width="4.75" style="2" customWidth="1"/>
    <col min="1038" max="1041" width="5.5" style="2" customWidth="1"/>
    <col min="1042" max="1042" width="3.125" style="2" customWidth="1"/>
    <col min="1043" max="1280" width="9" style="2"/>
    <col min="1281" max="1281" width="4" style="2" customWidth="1"/>
    <col min="1282" max="1282" width="3.125" style="2" customWidth="1"/>
    <col min="1283" max="1283" width="12.5" style="2" customWidth="1"/>
    <col min="1284" max="1284" width="36.625" style="2" customWidth="1"/>
    <col min="1285" max="1285" width="4.25" style="2" customWidth="1"/>
    <col min="1286" max="1286" width="3.875" style="2" customWidth="1"/>
    <col min="1287" max="1287" width="3.625" style="2" customWidth="1"/>
    <col min="1288" max="1288" width="4.375" style="2" customWidth="1"/>
    <col min="1289" max="1289" width="20.875" style="2" customWidth="1"/>
    <col min="1290" max="1290" width="4.25" style="2" customWidth="1"/>
    <col min="1291" max="1291" width="4.125" style="2" customWidth="1"/>
    <col min="1292" max="1292" width="11.125" style="2" customWidth="1"/>
    <col min="1293" max="1293" width="4.75" style="2" customWidth="1"/>
    <col min="1294" max="1297" width="5.5" style="2" customWidth="1"/>
    <col min="1298" max="1298" width="3.125" style="2" customWidth="1"/>
    <col min="1299" max="1536" width="9" style="2"/>
    <col min="1537" max="1537" width="4" style="2" customWidth="1"/>
    <col min="1538" max="1538" width="3.125" style="2" customWidth="1"/>
    <col min="1539" max="1539" width="12.5" style="2" customWidth="1"/>
    <col min="1540" max="1540" width="36.625" style="2" customWidth="1"/>
    <col min="1541" max="1541" width="4.25" style="2" customWidth="1"/>
    <col min="1542" max="1542" width="3.875" style="2" customWidth="1"/>
    <col min="1543" max="1543" width="3.625" style="2" customWidth="1"/>
    <col min="1544" max="1544" width="4.375" style="2" customWidth="1"/>
    <col min="1545" max="1545" width="20.875" style="2" customWidth="1"/>
    <col min="1546" max="1546" width="4.25" style="2" customWidth="1"/>
    <col min="1547" max="1547" width="4.125" style="2" customWidth="1"/>
    <col min="1548" max="1548" width="11.125" style="2" customWidth="1"/>
    <col min="1549" max="1549" width="4.75" style="2" customWidth="1"/>
    <col min="1550" max="1553" width="5.5" style="2" customWidth="1"/>
    <col min="1554" max="1554" width="3.125" style="2" customWidth="1"/>
    <col min="1555" max="1792" width="9" style="2"/>
    <col min="1793" max="1793" width="4" style="2" customWidth="1"/>
    <col min="1794" max="1794" width="3.125" style="2" customWidth="1"/>
    <col min="1795" max="1795" width="12.5" style="2" customWidth="1"/>
    <col min="1796" max="1796" width="36.625" style="2" customWidth="1"/>
    <col min="1797" max="1797" width="4.25" style="2" customWidth="1"/>
    <col min="1798" max="1798" width="3.875" style="2" customWidth="1"/>
    <col min="1799" max="1799" width="3.625" style="2" customWidth="1"/>
    <col min="1800" max="1800" width="4.375" style="2" customWidth="1"/>
    <col min="1801" max="1801" width="20.875" style="2" customWidth="1"/>
    <col min="1802" max="1802" width="4.25" style="2" customWidth="1"/>
    <col min="1803" max="1803" width="4.125" style="2" customWidth="1"/>
    <col min="1804" max="1804" width="11.125" style="2" customWidth="1"/>
    <col min="1805" max="1805" width="4.75" style="2" customWidth="1"/>
    <col min="1806" max="1809" width="5.5" style="2" customWidth="1"/>
    <col min="1810" max="1810" width="3.125" style="2" customWidth="1"/>
    <col min="1811" max="2048" width="9" style="2"/>
    <col min="2049" max="2049" width="4" style="2" customWidth="1"/>
    <col min="2050" max="2050" width="3.125" style="2" customWidth="1"/>
    <col min="2051" max="2051" width="12.5" style="2" customWidth="1"/>
    <col min="2052" max="2052" width="36.625" style="2" customWidth="1"/>
    <col min="2053" max="2053" width="4.25" style="2" customWidth="1"/>
    <col min="2054" max="2054" width="3.875" style="2" customWidth="1"/>
    <col min="2055" max="2055" width="3.625" style="2" customWidth="1"/>
    <col min="2056" max="2056" width="4.375" style="2" customWidth="1"/>
    <col min="2057" max="2057" width="20.875" style="2" customWidth="1"/>
    <col min="2058" max="2058" width="4.25" style="2" customWidth="1"/>
    <col min="2059" max="2059" width="4.125" style="2" customWidth="1"/>
    <col min="2060" max="2060" width="11.125" style="2" customWidth="1"/>
    <col min="2061" max="2061" width="4.75" style="2" customWidth="1"/>
    <col min="2062" max="2065" width="5.5" style="2" customWidth="1"/>
    <col min="2066" max="2066" width="3.125" style="2" customWidth="1"/>
    <col min="2067" max="2304" width="9" style="2"/>
    <col min="2305" max="2305" width="4" style="2" customWidth="1"/>
    <col min="2306" max="2306" width="3.125" style="2" customWidth="1"/>
    <col min="2307" max="2307" width="12.5" style="2" customWidth="1"/>
    <col min="2308" max="2308" width="36.625" style="2" customWidth="1"/>
    <col min="2309" max="2309" width="4.25" style="2" customWidth="1"/>
    <col min="2310" max="2310" width="3.875" style="2" customWidth="1"/>
    <col min="2311" max="2311" width="3.625" style="2" customWidth="1"/>
    <col min="2312" max="2312" width="4.375" style="2" customWidth="1"/>
    <col min="2313" max="2313" width="20.875" style="2" customWidth="1"/>
    <col min="2314" max="2314" width="4.25" style="2" customWidth="1"/>
    <col min="2315" max="2315" width="4.125" style="2" customWidth="1"/>
    <col min="2316" max="2316" width="11.125" style="2" customWidth="1"/>
    <col min="2317" max="2317" width="4.75" style="2" customWidth="1"/>
    <col min="2318" max="2321" width="5.5" style="2" customWidth="1"/>
    <col min="2322" max="2322" width="3.125" style="2" customWidth="1"/>
    <col min="2323" max="2560" width="9" style="2"/>
    <col min="2561" max="2561" width="4" style="2" customWidth="1"/>
    <col min="2562" max="2562" width="3.125" style="2" customWidth="1"/>
    <col min="2563" max="2563" width="12.5" style="2" customWidth="1"/>
    <col min="2564" max="2564" width="36.625" style="2" customWidth="1"/>
    <col min="2565" max="2565" width="4.25" style="2" customWidth="1"/>
    <col min="2566" max="2566" width="3.875" style="2" customWidth="1"/>
    <col min="2567" max="2567" width="3.625" style="2" customWidth="1"/>
    <col min="2568" max="2568" width="4.375" style="2" customWidth="1"/>
    <col min="2569" max="2569" width="20.875" style="2" customWidth="1"/>
    <col min="2570" max="2570" width="4.25" style="2" customWidth="1"/>
    <col min="2571" max="2571" width="4.125" style="2" customWidth="1"/>
    <col min="2572" max="2572" width="11.125" style="2" customWidth="1"/>
    <col min="2573" max="2573" width="4.75" style="2" customWidth="1"/>
    <col min="2574" max="2577" width="5.5" style="2" customWidth="1"/>
    <col min="2578" max="2578" width="3.125" style="2" customWidth="1"/>
    <col min="2579" max="2816" width="9" style="2"/>
    <col min="2817" max="2817" width="4" style="2" customWidth="1"/>
    <col min="2818" max="2818" width="3.125" style="2" customWidth="1"/>
    <col min="2819" max="2819" width="12.5" style="2" customWidth="1"/>
    <col min="2820" max="2820" width="36.625" style="2" customWidth="1"/>
    <col min="2821" max="2821" width="4.25" style="2" customWidth="1"/>
    <col min="2822" max="2822" width="3.875" style="2" customWidth="1"/>
    <col min="2823" max="2823" width="3.625" style="2" customWidth="1"/>
    <col min="2824" max="2824" width="4.375" style="2" customWidth="1"/>
    <col min="2825" max="2825" width="20.875" style="2" customWidth="1"/>
    <col min="2826" max="2826" width="4.25" style="2" customWidth="1"/>
    <col min="2827" max="2827" width="4.125" style="2" customWidth="1"/>
    <col min="2828" max="2828" width="11.125" style="2" customWidth="1"/>
    <col min="2829" max="2829" width="4.75" style="2" customWidth="1"/>
    <col min="2830" max="2833" width="5.5" style="2" customWidth="1"/>
    <col min="2834" max="2834" width="3.125" style="2" customWidth="1"/>
    <col min="2835" max="3072" width="9" style="2"/>
    <col min="3073" max="3073" width="4" style="2" customWidth="1"/>
    <col min="3074" max="3074" width="3.125" style="2" customWidth="1"/>
    <col min="3075" max="3075" width="12.5" style="2" customWidth="1"/>
    <col min="3076" max="3076" width="36.625" style="2" customWidth="1"/>
    <col min="3077" max="3077" width="4.25" style="2" customWidth="1"/>
    <col min="3078" max="3078" width="3.875" style="2" customWidth="1"/>
    <col min="3079" max="3079" width="3.625" style="2" customWidth="1"/>
    <col min="3080" max="3080" width="4.375" style="2" customWidth="1"/>
    <col min="3081" max="3081" width="20.875" style="2" customWidth="1"/>
    <col min="3082" max="3082" width="4.25" style="2" customWidth="1"/>
    <col min="3083" max="3083" width="4.125" style="2" customWidth="1"/>
    <col min="3084" max="3084" width="11.125" style="2" customWidth="1"/>
    <col min="3085" max="3085" width="4.75" style="2" customWidth="1"/>
    <col min="3086" max="3089" width="5.5" style="2" customWidth="1"/>
    <col min="3090" max="3090" width="3.125" style="2" customWidth="1"/>
    <col min="3091" max="3328" width="9" style="2"/>
    <col min="3329" max="3329" width="4" style="2" customWidth="1"/>
    <col min="3330" max="3330" width="3.125" style="2" customWidth="1"/>
    <col min="3331" max="3331" width="12.5" style="2" customWidth="1"/>
    <col min="3332" max="3332" width="36.625" style="2" customWidth="1"/>
    <col min="3333" max="3333" width="4.25" style="2" customWidth="1"/>
    <col min="3334" max="3334" width="3.875" style="2" customWidth="1"/>
    <col min="3335" max="3335" width="3.625" style="2" customWidth="1"/>
    <col min="3336" max="3336" width="4.375" style="2" customWidth="1"/>
    <col min="3337" max="3337" width="20.875" style="2" customWidth="1"/>
    <col min="3338" max="3338" width="4.25" style="2" customWidth="1"/>
    <col min="3339" max="3339" width="4.125" style="2" customWidth="1"/>
    <col min="3340" max="3340" width="11.125" style="2" customWidth="1"/>
    <col min="3341" max="3341" width="4.75" style="2" customWidth="1"/>
    <col min="3342" max="3345" width="5.5" style="2" customWidth="1"/>
    <col min="3346" max="3346" width="3.125" style="2" customWidth="1"/>
    <col min="3347" max="3584" width="9" style="2"/>
    <col min="3585" max="3585" width="4" style="2" customWidth="1"/>
    <col min="3586" max="3586" width="3.125" style="2" customWidth="1"/>
    <col min="3587" max="3587" width="12.5" style="2" customWidth="1"/>
    <col min="3588" max="3588" width="36.625" style="2" customWidth="1"/>
    <col min="3589" max="3589" width="4.25" style="2" customWidth="1"/>
    <col min="3590" max="3590" width="3.875" style="2" customWidth="1"/>
    <col min="3591" max="3591" width="3.625" style="2" customWidth="1"/>
    <col min="3592" max="3592" width="4.375" style="2" customWidth="1"/>
    <col min="3593" max="3593" width="20.875" style="2" customWidth="1"/>
    <col min="3594" max="3594" width="4.25" style="2" customWidth="1"/>
    <col min="3595" max="3595" width="4.125" style="2" customWidth="1"/>
    <col min="3596" max="3596" width="11.125" style="2" customWidth="1"/>
    <col min="3597" max="3597" width="4.75" style="2" customWidth="1"/>
    <col min="3598" max="3601" width="5.5" style="2" customWidth="1"/>
    <col min="3602" max="3602" width="3.125" style="2" customWidth="1"/>
    <col min="3603" max="3840" width="9" style="2"/>
    <col min="3841" max="3841" width="4" style="2" customWidth="1"/>
    <col min="3842" max="3842" width="3.125" style="2" customWidth="1"/>
    <col min="3843" max="3843" width="12.5" style="2" customWidth="1"/>
    <col min="3844" max="3844" width="36.625" style="2" customWidth="1"/>
    <col min="3845" max="3845" width="4.25" style="2" customWidth="1"/>
    <col min="3846" max="3846" width="3.875" style="2" customWidth="1"/>
    <col min="3847" max="3847" width="3.625" style="2" customWidth="1"/>
    <col min="3848" max="3848" width="4.375" style="2" customWidth="1"/>
    <col min="3849" max="3849" width="20.875" style="2" customWidth="1"/>
    <col min="3850" max="3850" width="4.25" style="2" customWidth="1"/>
    <col min="3851" max="3851" width="4.125" style="2" customWidth="1"/>
    <col min="3852" max="3852" width="11.125" style="2" customWidth="1"/>
    <col min="3853" max="3853" width="4.75" style="2" customWidth="1"/>
    <col min="3854" max="3857" width="5.5" style="2" customWidth="1"/>
    <col min="3858" max="3858" width="3.125" style="2" customWidth="1"/>
    <col min="3859" max="4096" width="9" style="2"/>
    <col min="4097" max="4097" width="4" style="2" customWidth="1"/>
    <col min="4098" max="4098" width="3.125" style="2" customWidth="1"/>
    <col min="4099" max="4099" width="12.5" style="2" customWidth="1"/>
    <col min="4100" max="4100" width="36.625" style="2" customWidth="1"/>
    <col min="4101" max="4101" width="4.25" style="2" customWidth="1"/>
    <col min="4102" max="4102" width="3.875" style="2" customWidth="1"/>
    <col min="4103" max="4103" width="3.625" style="2" customWidth="1"/>
    <col min="4104" max="4104" width="4.375" style="2" customWidth="1"/>
    <col min="4105" max="4105" width="20.875" style="2" customWidth="1"/>
    <col min="4106" max="4106" width="4.25" style="2" customWidth="1"/>
    <col min="4107" max="4107" width="4.125" style="2" customWidth="1"/>
    <col min="4108" max="4108" width="11.125" style="2" customWidth="1"/>
    <col min="4109" max="4109" width="4.75" style="2" customWidth="1"/>
    <col min="4110" max="4113" width="5.5" style="2" customWidth="1"/>
    <col min="4114" max="4114" width="3.125" style="2" customWidth="1"/>
    <col min="4115" max="4352" width="9" style="2"/>
    <col min="4353" max="4353" width="4" style="2" customWidth="1"/>
    <col min="4354" max="4354" width="3.125" style="2" customWidth="1"/>
    <col min="4355" max="4355" width="12.5" style="2" customWidth="1"/>
    <col min="4356" max="4356" width="36.625" style="2" customWidth="1"/>
    <col min="4357" max="4357" width="4.25" style="2" customWidth="1"/>
    <col min="4358" max="4358" width="3.875" style="2" customWidth="1"/>
    <col min="4359" max="4359" width="3.625" style="2" customWidth="1"/>
    <col min="4360" max="4360" width="4.375" style="2" customWidth="1"/>
    <col min="4361" max="4361" width="20.875" style="2" customWidth="1"/>
    <col min="4362" max="4362" width="4.25" style="2" customWidth="1"/>
    <col min="4363" max="4363" width="4.125" style="2" customWidth="1"/>
    <col min="4364" max="4364" width="11.125" style="2" customWidth="1"/>
    <col min="4365" max="4365" width="4.75" style="2" customWidth="1"/>
    <col min="4366" max="4369" width="5.5" style="2" customWidth="1"/>
    <col min="4370" max="4370" width="3.125" style="2" customWidth="1"/>
    <col min="4371" max="4608" width="9" style="2"/>
    <col min="4609" max="4609" width="4" style="2" customWidth="1"/>
    <col min="4610" max="4610" width="3.125" style="2" customWidth="1"/>
    <col min="4611" max="4611" width="12.5" style="2" customWidth="1"/>
    <col min="4612" max="4612" width="36.625" style="2" customWidth="1"/>
    <col min="4613" max="4613" width="4.25" style="2" customWidth="1"/>
    <col min="4614" max="4614" width="3.875" style="2" customWidth="1"/>
    <col min="4615" max="4615" width="3.625" style="2" customWidth="1"/>
    <col min="4616" max="4616" width="4.375" style="2" customWidth="1"/>
    <col min="4617" max="4617" width="20.875" style="2" customWidth="1"/>
    <col min="4618" max="4618" width="4.25" style="2" customWidth="1"/>
    <col min="4619" max="4619" width="4.125" style="2" customWidth="1"/>
    <col min="4620" max="4620" width="11.125" style="2" customWidth="1"/>
    <col min="4621" max="4621" width="4.75" style="2" customWidth="1"/>
    <col min="4622" max="4625" width="5.5" style="2" customWidth="1"/>
    <col min="4626" max="4626" width="3.125" style="2" customWidth="1"/>
    <col min="4627" max="4864" width="9" style="2"/>
    <col min="4865" max="4865" width="4" style="2" customWidth="1"/>
    <col min="4866" max="4866" width="3.125" style="2" customWidth="1"/>
    <col min="4867" max="4867" width="12.5" style="2" customWidth="1"/>
    <col min="4868" max="4868" width="36.625" style="2" customWidth="1"/>
    <col min="4869" max="4869" width="4.25" style="2" customWidth="1"/>
    <col min="4870" max="4870" width="3.875" style="2" customWidth="1"/>
    <col min="4871" max="4871" width="3.625" style="2" customWidth="1"/>
    <col min="4872" max="4872" width="4.375" style="2" customWidth="1"/>
    <col min="4873" max="4873" width="20.875" style="2" customWidth="1"/>
    <col min="4874" max="4874" width="4.25" style="2" customWidth="1"/>
    <col min="4875" max="4875" width="4.125" style="2" customWidth="1"/>
    <col min="4876" max="4876" width="11.125" style="2" customWidth="1"/>
    <col min="4877" max="4877" width="4.75" style="2" customWidth="1"/>
    <col min="4878" max="4881" width="5.5" style="2" customWidth="1"/>
    <col min="4882" max="4882" width="3.125" style="2" customWidth="1"/>
    <col min="4883" max="5120" width="9" style="2"/>
    <col min="5121" max="5121" width="4" style="2" customWidth="1"/>
    <col min="5122" max="5122" width="3.125" style="2" customWidth="1"/>
    <col min="5123" max="5123" width="12.5" style="2" customWidth="1"/>
    <col min="5124" max="5124" width="36.625" style="2" customWidth="1"/>
    <col min="5125" max="5125" width="4.25" style="2" customWidth="1"/>
    <col min="5126" max="5126" width="3.875" style="2" customWidth="1"/>
    <col min="5127" max="5127" width="3.625" style="2" customWidth="1"/>
    <col min="5128" max="5128" width="4.375" style="2" customWidth="1"/>
    <col min="5129" max="5129" width="20.875" style="2" customWidth="1"/>
    <col min="5130" max="5130" width="4.25" style="2" customWidth="1"/>
    <col min="5131" max="5131" width="4.125" style="2" customWidth="1"/>
    <col min="5132" max="5132" width="11.125" style="2" customWidth="1"/>
    <col min="5133" max="5133" width="4.75" style="2" customWidth="1"/>
    <col min="5134" max="5137" width="5.5" style="2" customWidth="1"/>
    <col min="5138" max="5138" width="3.125" style="2" customWidth="1"/>
    <col min="5139" max="5376" width="9" style="2"/>
    <col min="5377" max="5377" width="4" style="2" customWidth="1"/>
    <col min="5378" max="5378" width="3.125" style="2" customWidth="1"/>
    <col min="5379" max="5379" width="12.5" style="2" customWidth="1"/>
    <col min="5380" max="5380" width="36.625" style="2" customWidth="1"/>
    <col min="5381" max="5381" width="4.25" style="2" customWidth="1"/>
    <col min="5382" max="5382" width="3.875" style="2" customWidth="1"/>
    <col min="5383" max="5383" width="3.625" style="2" customWidth="1"/>
    <col min="5384" max="5384" width="4.375" style="2" customWidth="1"/>
    <col min="5385" max="5385" width="20.875" style="2" customWidth="1"/>
    <col min="5386" max="5386" width="4.25" style="2" customWidth="1"/>
    <col min="5387" max="5387" width="4.125" style="2" customWidth="1"/>
    <col min="5388" max="5388" width="11.125" style="2" customWidth="1"/>
    <col min="5389" max="5389" width="4.75" style="2" customWidth="1"/>
    <col min="5390" max="5393" width="5.5" style="2" customWidth="1"/>
    <col min="5394" max="5394" width="3.125" style="2" customWidth="1"/>
    <col min="5395" max="5632" width="9" style="2"/>
    <col min="5633" max="5633" width="4" style="2" customWidth="1"/>
    <col min="5634" max="5634" width="3.125" style="2" customWidth="1"/>
    <col min="5635" max="5635" width="12.5" style="2" customWidth="1"/>
    <col min="5636" max="5636" width="36.625" style="2" customWidth="1"/>
    <col min="5637" max="5637" width="4.25" style="2" customWidth="1"/>
    <col min="5638" max="5638" width="3.875" style="2" customWidth="1"/>
    <col min="5639" max="5639" width="3.625" style="2" customWidth="1"/>
    <col min="5640" max="5640" width="4.375" style="2" customWidth="1"/>
    <col min="5641" max="5641" width="20.875" style="2" customWidth="1"/>
    <col min="5642" max="5642" width="4.25" style="2" customWidth="1"/>
    <col min="5643" max="5643" width="4.125" style="2" customWidth="1"/>
    <col min="5644" max="5644" width="11.125" style="2" customWidth="1"/>
    <col min="5645" max="5645" width="4.75" style="2" customWidth="1"/>
    <col min="5646" max="5649" width="5.5" style="2" customWidth="1"/>
    <col min="5650" max="5650" width="3.125" style="2" customWidth="1"/>
    <col min="5651" max="5888" width="9" style="2"/>
    <col min="5889" max="5889" width="4" style="2" customWidth="1"/>
    <col min="5890" max="5890" width="3.125" style="2" customWidth="1"/>
    <col min="5891" max="5891" width="12.5" style="2" customWidth="1"/>
    <col min="5892" max="5892" width="36.625" style="2" customWidth="1"/>
    <col min="5893" max="5893" width="4.25" style="2" customWidth="1"/>
    <col min="5894" max="5894" width="3.875" style="2" customWidth="1"/>
    <col min="5895" max="5895" width="3.625" style="2" customWidth="1"/>
    <col min="5896" max="5896" width="4.375" style="2" customWidth="1"/>
    <col min="5897" max="5897" width="20.875" style="2" customWidth="1"/>
    <col min="5898" max="5898" width="4.25" style="2" customWidth="1"/>
    <col min="5899" max="5899" width="4.125" style="2" customWidth="1"/>
    <col min="5900" max="5900" width="11.125" style="2" customWidth="1"/>
    <col min="5901" max="5901" width="4.75" style="2" customWidth="1"/>
    <col min="5902" max="5905" width="5.5" style="2" customWidth="1"/>
    <col min="5906" max="5906" width="3.125" style="2" customWidth="1"/>
    <col min="5907" max="6144" width="9" style="2"/>
    <col min="6145" max="6145" width="4" style="2" customWidth="1"/>
    <col min="6146" max="6146" width="3.125" style="2" customWidth="1"/>
    <col min="6147" max="6147" width="12.5" style="2" customWidth="1"/>
    <col min="6148" max="6148" width="36.625" style="2" customWidth="1"/>
    <col min="6149" max="6149" width="4.25" style="2" customWidth="1"/>
    <col min="6150" max="6150" width="3.875" style="2" customWidth="1"/>
    <col min="6151" max="6151" width="3.625" style="2" customWidth="1"/>
    <col min="6152" max="6152" width="4.375" style="2" customWidth="1"/>
    <col min="6153" max="6153" width="20.875" style="2" customWidth="1"/>
    <col min="6154" max="6154" width="4.25" style="2" customWidth="1"/>
    <col min="6155" max="6155" width="4.125" style="2" customWidth="1"/>
    <col min="6156" max="6156" width="11.125" style="2" customWidth="1"/>
    <col min="6157" max="6157" width="4.75" style="2" customWidth="1"/>
    <col min="6158" max="6161" width="5.5" style="2" customWidth="1"/>
    <col min="6162" max="6162" width="3.125" style="2" customWidth="1"/>
    <col min="6163" max="6400" width="9" style="2"/>
    <col min="6401" max="6401" width="4" style="2" customWidth="1"/>
    <col min="6402" max="6402" width="3.125" style="2" customWidth="1"/>
    <col min="6403" max="6403" width="12.5" style="2" customWidth="1"/>
    <col min="6404" max="6404" width="36.625" style="2" customWidth="1"/>
    <col min="6405" max="6405" width="4.25" style="2" customWidth="1"/>
    <col min="6406" max="6406" width="3.875" style="2" customWidth="1"/>
    <col min="6407" max="6407" width="3.625" style="2" customWidth="1"/>
    <col min="6408" max="6408" width="4.375" style="2" customWidth="1"/>
    <col min="6409" max="6409" width="20.875" style="2" customWidth="1"/>
    <col min="6410" max="6410" width="4.25" style="2" customWidth="1"/>
    <col min="6411" max="6411" width="4.125" style="2" customWidth="1"/>
    <col min="6412" max="6412" width="11.125" style="2" customWidth="1"/>
    <col min="6413" max="6413" width="4.75" style="2" customWidth="1"/>
    <col min="6414" max="6417" width="5.5" style="2" customWidth="1"/>
    <col min="6418" max="6418" width="3.125" style="2" customWidth="1"/>
    <col min="6419" max="6656" width="9" style="2"/>
    <col min="6657" max="6657" width="4" style="2" customWidth="1"/>
    <col min="6658" max="6658" width="3.125" style="2" customWidth="1"/>
    <col min="6659" max="6659" width="12.5" style="2" customWidth="1"/>
    <col min="6660" max="6660" width="36.625" style="2" customWidth="1"/>
    <col min="6661" max="6661" width="4.25" style="2" customWidth="1"/>
    <col min="6662" max="6662" width="3.875" style="2" customWidth="1"/>
    <col min="6663" max="6663" width="3.625" style="2" customWidth="1"/>
    <col min="6664" max="6664" width="4.375" style="2" customWidth="1"/>
    <col min="6665" max="6665" width="20.875" style="2" customWidth="1"/>
    <col min="6666" max="6666" width="4.25" style="2" customWidth="1"/>
    <col min="6667" max="6667" width="4.125" style="2" customWidth="1"/>
    <col min="6668" max="6668" width="11.125" style="2" customWidth="1"/>
    <col min="6669" max="6669" width="4.75" style="2" customWidth="1"/>
    <col min="6670" max="6673" width="5.5" style="2" customWidth="1"/>
    <col min="6674" max="6674" width="3.125" style="2" customWidth="1"/>
    <col min="6675" max="6912" width="9" style="2"/>
    <col min="6913" max="6913" width="4" style="2" customWidth="1"/>
    <col min="6914" max="6914" width="3.125" style="2" customWidth="1"/>
    <col min="6915" max="6915" width="12.5" style="2" customWidth="1"/>
    <col min="6916" max="6916" width="36.625" style="2" customWidth="1"/>
    <col min="6917" max="6917" width="4.25" style="2" customWidth="1"/>
    <col min="6918" max="6918" width="3.875" style="2" customWidth="1"/>
    <col min="6919" max="6919" width="3.625" style="2" customWidth="1"/>
    <col min="6920" max="6920" width="4.375" style="2" customWidth="1"/>
    <col min="6921" max="6921" width="20.875" style="2" customWidth="1"/>
    <col min="6922" max="6922" width="4.25" style="2" customWidth="1"/>
    <col min="6923" max="6923" width="4.125" style="2" customWidth="1"/>
    <col min="6924" max="6924" width="11.125" style="2" customWidth="1"/>
    <col min="6925" max="6925" width="4.75" style="2" customWidth="1"/>
    <col min="6926" max="6929" width="5.5" style="2" customWidth="1"/>
    <col min="6930" max="6930" width="3.125" style="2" customWidth="1"/>
    <col min="6931" max="7168" width="9" style="2"/>
    <col min="7169" max="7169" width="4" style="2" customWidth="1"/>
    <col min="7170" max="7170" width="3.125" style="2" customWidth="1"/>
    <col min="7171" max="7171" width="12.5" style="2" customWidth="1"/>
    <col min="7172" max="7172" width="36.625" style="2" customWidth="1"/>
    <col min="7173" max="7173" width="4.25" style="2" customWidth="1"/>
    <col min="7174" max="7174" width="3.875" style="2" customWidth="1"/>
    <col min="7175" max="7175" width="3.625" style="2" customWidth="1"/>
    <col min="7176" max="7176" width="4.375" style="2" customWidth="1"/>
    <col min="7177" max="7177" width="20.875" style="2" customWidth="1"/>
    <col min="7178" max="7178" width="4.25" style="2" customWidth="1"/>
    <col min="7179" max="7179" width="4.125" style="2" customWidth="1"/>
    <col min="7180" max="7180" width="11.125" style="2" customWidth="1"/>
    <col min="7181" max="7181" width="4.75" style="2" customWidth="1"/>
    <col min="7182" max="7185" width="5.5" style="2" customWidth="1"/>
    <col min="7186" max="7186" width="3.125" style="2" customWidth="1"/>
    <col min="7187" max="7424" width="9" style="2"/>
    <col min="7425" max="7425" width="4" style="2" customWidth="1"/>
    <col min="7426" max="7426" width="3.125" style="2" customWidth="1"/>
    <col min="7427" max="7427" width="12.5" style="2" customWidth="1"/>
    <col min="7428" max="7428" width="36.625" style="2" customWidth="1"/>
    <col min="7429" max="7429" width="4.25" style="2" customWidth="1"/>
    <col min="7430" max="7430" width="3.875" style="2" customWidth="1"/>
    <col min="7431" max="7431" width="3.625" style="2" customWidth="1"/>
    <col min="7432" max="7432" width="4.375" style="2" customWidth="1"/>
    <col min="7433" max="7433" width="20.875" style="2" customWidth="1"/>
    <col min="7434" max="7434" width="4.25" style="2" customWidth="1"/>
    <col min="7435" max="7435" width="4.125" style="2" customWidth="1"/>
    <col min="7436" max="7436" width="11.125" style="2" customWidth="1"/>
    <col min="7437" max="7437" width="4.75" style="2" customWidth="1"/>
    <col min="7438" max="7441" width="5.5" style="2" customWidth="1"/>
    <col min="7442" max="7442" width="3.125" style="2" customWidth="1"/>
    <col min="7443" max="7680" width="9" style="2"/>
    <col min="7681" max="7681" width="4" style="2" customWidth="1"/>
    <col min="7682" max="7682" width="3.125" style="2" customWidth="1"/>
    <col min="7683" max="7683" width="12.5" style="2" customWidth="1"/>
    <col min="7684" max="7684" width="36.625" style="2" customWidth="1"/>
    <col min="7685" max="7685" width="4.25" style="2" customWidth="1"/>
    <col min="7686" max="7686" width="3.875" style="2" customWidth="1"/>
    <col min="7687" max="7687" width="3.625" style="2" customWidth="1"/>
    <col min="7688" max="7688" width="4.375" style="2" customWidth="1"/>
    <col min="7689" max="7689" width="20.875" style="2" customWidth="1"/>
    <col min="7690" max="7690" width="4.25" style="2" customWidth="1"/>
    <col min="7691" max="7691" width="4.125" style="2" customWidth="1"/>
    <col min="7692" max="7692" width="11.125" style="2" customWidth="1"/>
    <col min="7693" max="7693" width="4.75" style="2" customWidth="1"/>
    <col min="7694" max="7697" width="5.5" style="2" customWidth="1"/>
    <col min="7698" max="7698" width="3.125" style="2" customWidth="1"/>
    <col min="7699" max="7936" width="9" style="2"/>
    <col min="7937" max="7937" width="4" style="2" customWidth="1"/>
    <col min="7938" max="7938" width="3.125" style="2" customWidth="1"/>
    <col min="7939" max="7939" width="12.5" style="2" customWidth="1"/>
    <col min="7940" max="7940" width="36.625" style="2" customWidth="1"/>
    <col min="7941" max="7941" width="4.25" style="2" customWidth="1"/>
    <col min="7942" max="7942" width="3.875" style="2" customWidth="1"/>
    <col min="7943" max="7943" width="3.625" style="2" customWidth="1"/>
    <col min="7944" max="7944" width="4.375" style="2" customWidth="1"/>
    <col min="7945" max="7945" width="20.875" style="2" customWidth="1"/>
    <col min="7946" max="7946" width="4.25" style="2" customWidth="1"/>
    <col min="7947" max="7947" width="4.125" style="2" customWidth="1"/>
    <col min="7948" max="7948" width="11.125" style="2" customWidth="1"/>
    <col min="7949" max="7949" width="4.75" style="2" customWidth="1"/>
    <col min="7950" max="7953" width="5.5" style="2" customWidth="1"/>
    <col min="7954" max="7954" width="3.125" style="2" customWidth="1"/>
    <col min="7955" max="8192" width="9" style="2"/>
    <col min="8193" max="8193" width="4" style="2" customWidth="1"/>
    <col min="8194" max="8194" width="3.125" style="2" customWidth="1"/>
    <col min="8195" max="8195" width="12.5" style="2" customWidth="1"/>
    <col min="8196" max="8196" width="36.625" style="2" customWidth="1"/>
    <col min="8197" max="8197" width="4.25" style="2" customWidth="1"/>
    <col min="8198" max="8198" width="3.875" style="2" customWidth="1"/>
    <col min="8199" max="8199" width="3.625" style="2" customWidth="1"/>
    <col min="8200" max="8200" width="4.375" style="2" customWidth="1"/>
    <col min="8201" max="8201" width="20.875" style="2" customWidth="1"/>
    <col min="8202" max="8202" width="4.25" style="2" customWidth="1"/>
    <col min="8203" max="8203" width="4.125" style="2" customWidth="1"/>
    <col min="8204" max="8204" width="11.125" style="2" customWidth="1"/>
    <col min="8205" max="8205" width="4.75" style="2" customWidth="1"/>
    <col min="8206" max="8209" width="5.5" style="2" customWidth="1"/>
    <col min="8210" max="8210" width="3.125" style="2" customWidth="1"/>
    <col min="8211" max="8448" width="9" style="2"/>
    <col min="8449" max="8449" width="4" style="2" customWidth="1"/>
    <col min="8450" max="8450" width="3.125" style="2" customWidth="1"/>
    <col min="8451" max="8451" width="12.5" style="2" customWidth="1"/>
    <col min="8452" max="8452" width="36.625" style="2" customWidth="1"/>
    <col min="8453" max="8453" width="4.25" style="2" customWidth="1"/>
    <col min="8454" max="8454" width="3.875" style="2" customWidth="1"/>
    <col min="8455" max="8455" width="3.625" style="2" customWidth="1"/>
    <col min="8456" max="8456" width="4.375" style="2" customWidth="1"/>
    <col min="8457" max="8457" width="20.875" style="2" customWidth="1"/>
    <col min="8458" max="8458" width="4.25" style="2" customWidth="1"/>
    <col min="8459" max="8459" width="4.125" style="2" customWidth="1"/>
    <col min="8460" max="8460" width="11.125" style="2" customWidth="1"/>
    <col min="8461" max="8461" width="4.75" style="2" customWidth="1"/>
    <col min="8462" max="8465" width="5.5" style="2" customWidth="1"/>
    <col min="8466" max="8466" width="3.125" style="2" customWidth="1"/>
    <col min="8467" max="8704" width="9" style="2"/>
    <col min="8705" max="8705" width="4" style="2" customWidth="1"/>
    <col min="8706" max="8706" width="3.125" style="2" customWidth="1"/>
    <col min="8707" max="8707" width="12.5" style="2" customWidth="1"/>
    <col min="8708" max="8708" width="36.625" style="2" customWidth="1"/>
    <col min="8709" max="8709" width="4.25" style="2" customWidth="1"/>
    <col min="8710" max="8710" width="3.875" style="2" customWidth="1"/>
    <col min="8711" max="8711" width="3.625" style="2" customWidth="1"/>
    <col min="8712" max="8712" width="4.375" style="2" customWidth="1"/>
    <col min="8713" max="8713" width="20.875" style="2" customWidth="1"/>
    <col min="8714" max="8714" width="4.25" style="2" customWidth="1"/>
    <col min="8715" max="8715" width="4.125" style="2" customWidth="1"/>
    <col min="8716" max="8716" width="11.125" style="2" customWidth="1"/>
    <col min="8717" max="8717" width="4.75" style="2" customWidth="1"/>
    <col min="8718" max="8721" width="5.5" style="2" customWidth="1"/>
    <col min="8722" max="8722" width="3.125" style="2" customWidth="1"/>
    <col min="8723" max="8960" width="9" style="2"/>
    <col min="8961" max="8961" width="4" style="2" customWidth="1"/>
    <col min="8962" max="8962" width="3.125" style="2" customWidth="1"/>
    <col min="8963" max="8963" width="12.5" style="2" customWidth="1"/>
    <col min="8964" max="8964" width="36.625" style="2" customWidth="1"/>
    <col min="8965" max="8965" width="4.25" style="2" customWidth="1"/>
    <col min="8966" max="8966" width="3.875" style="2" customWidth="1"/>
    <col min="8967" max="8967" width="3.625" style="2" customWidth="1"/>
    <col min="8968" max="8968" width="4.375" style="2" customWidth="1"/>
    <col min="8969" max="8969" width="20.875" style="2" customWidth="1"/>
    <col min="8970" max="8970" width="4.25" style="2" customWidth="1"/>
    <col min="8971" max="8971" width="4.125" style="2" customWidth="1"/>
    <col min="8972" max="8972" width="11.125" style="2" customWidth="1"/>
    <col min="8973" max="8973" width="4.75" style="2" customWidth="1"/>
    <col min="8974" max="8977" width="5.5" style="2" customWidth="1"/>
    <col min="8978" max="8978" width="3.125" style="2" customWidth="1"/>
    <col min="8979" max="9216" width="9" style="2"/>
    <col min="9217" max="9217" width="4" style="2" customWidth="1"/>
    <col min="9218" max="9218" width="3.125" style="2" customWidth="1"/>
    <col min="9219" max="9219" width="12.5" style="2" customWidth="1"/>
    <col min="9220" max="9220" width="36.625" style="2" customWidth="1"/>
    <col min="9221" max="9221" width="4.25" style="2" customWidth="1"/>
    <col min="9222" max="9222" width="3.875" style="2" customWidth="1"/>
    <col min="9223" max="9223" width="3.625" style="2" customWidth="1"/>
    <col min="9224" max="9224" width="4.375" style="2" customWidth="1"/>
    <col min="9225" max="9225" width="20.875" style="2" customWidth="1"/>
    <col min="9226" max="9226" width="4.25" style="2" customWidth="1"/>
    <col min="9227" max="9227" width="4.125" style="2" customWidth="1"/>
    <col min="9228" max="9228" width="11.125" style="2" customWidth="1"/>
    <col min="9229" max="9229" width="4.75" style="2" customWidth="1"/>
    <col min="9230" max="9233" width="5.5" style="2" customWidth="1"/>
    <col min="9234" max="9234" width="3.125" style="2" customWidth="1"/>
    <col min="9235" max="9472" width="9" style="2"/>
    <col min="9473" max="9473" width="4" style="2" customWidth="1"/>
    <col min="9474" max="9474" width="3.125" style="2" customWidth="1"/>
    <col min="9475" max="9475" width="12.5" style="2" customWidth="1"/>
    <col min="9476" max="9476" width="36.625" style="2" customWidth="1"/>
    <col min="9477" max="9477" width="4.25" style="2" customWidth="1"/>
    <col min="9478" max="9478" width="3.875" style="2" customWidth="1"/>
    <col min="9479" max="9479" width="3.625" style="2" customWidth="1"/>
    <col min="9480" max="9480" width="4.375" style="2" customWidth="1"/>
    <col min="9481" max="9481" width="20.875" style="2" customWidth="1"/>
    <col min="9482" max="9482" width="4.25" style="2" customWidth="1"/>
    <col min="9483" max="9483" width="4.125" style="2" customWidth="1"/>
    <col min="9484" max="9484" width="11.125" style="2" customWidth="1"/>
    <col min="9485" max="9485" width="4.75" style="2" customWidth="1"/>
    <col min="9486" max="9489" width="5.5" style="2" customWidth="1"/>
    <col min="9490" max="9490" width="3.125" style="2" customWidth="1"/>
    <col min="9491" max="9728" width="9" style="2"/>
    <col min="9729" max="9729" width="4" style="2" customWidth="1"/>
    <col min="9730" max="9730" width="3.125" style="2" customWidth="1"/>
    <col min="9731" max="9731" width="12.5" style="2" customWidth="1"/>
    <col min="9732" max="9732" width="36.625" style="2" customWidth="1"/>
    <col min="9733" max="9733" width="4.25" style="2" customWidth="1"/>
    <col min="9734" max="9734" width="3.875" style="2" customWidth="1"/>
    <col min="9735" max="9735" width="3.625" style="2" customWidth="1"/>
    <col min="9736" max="9736" width="4.375" style="2" customWidth="1"/>
    <col min="9737" max="9737" width="20.875" style="2" customWidth="1"/>
    <col min="9738" max="9738" width="4.25" style="2" customWidth="1"/>
    <col min="9739" max="9739" width="4.125" style="2" customWidth="1"/>
    <col min="9740" max="9740" width="11.125" style="2" customWidth="1"/>
    <col min="9741" max="9741" width="4.75" style="2" customWidth="1"/>
    <col min="9742" max="9745" width="5.5" style="2" customWidth="1"/>
    <col min="9746" max="9746" width="3.125" style="2" customWidth="1"/>
    <col min="9747" max="9984" width="9" style="2"/>
    <col min="9985" max="9985" width="4" style="2" customWidth="1"/>
    <col min="9986" max="9986" width="3.125" style="2" customWidth="1"/>
    <col min="9987" max="9987" width="12.5" style="2" customWidth="1"/>
    <col min="9988" max="9988" width="36.625" style="2" customWidth="1"/>
    <col min="9989" max="9989" width="4.25" style="2" customWidth="1"/>
    <col min="9990" max="9990" width="3.875" style="2" customWidth="1"/>
    <col min="9991" max="9991" width="3.625" style="2" customWidth="1"/>
    <col min="9992" max="9992" width="4.375" style="2" customWidth="1"/>
    <col min="9993" max="9993" width="20.875" style="2" customWidth="1"/>
    <col min="9994" max="9994" width="4.25" style="2" customWidth="1"/>
    <col min="9995" max="9995" width="4.125" style="2" customWidth="1"/>
    <col min="9996" max="9996" width="11.125" style="2" customWidth="1"/>
    <col min="9997" max="9997" width="4.75" style="2" customWidth="1"/>
    <col min="9998" max="10001" width="5.5" style="2" customWidth="1"/>
    <col min="10002" max="10002" width="3.125" style="2" customWidth="1"/>
    <col min="10003" max="10240" width="9" style="2"/>
    <col min="10241" max="10241" width="4" style="2" customWidth="1"/>
    <col min="10242" max="10242" width="3.125" style="2" customWidth="1"/>
    <col min="10243" max="10243" width="12.5" style="2" customWidth="1"/>
    <col min="10244" max="10244" width="36.625" style="2" customWidth="1"/>
    <col min="10245" max="10245" width="4.25" style="2" customWidth="1"/>
    <col min="10246" max="10246" width="3.875" style="2" customWidth="1"/>
    <col min="10247" max="10247" width="3.625" style="2" customWidth="1"/>
    <col min="10248" max="10248" width="4.375" style="2" customWidth="1"/>
    <col min="10249" max="10249" width="20.875" style="2" customWidth="1"/>
    <col min="10250" max="10250" width="4.25" style="2" customWidth="1"/>
    <col min="10251" max="10251" width="4.125" style="2" customWidth="1"/>
    <col min="10252" max="10252" width="11.125" style="2" customWidth="1"/>
    <col min="10253" max="10253" width="4.75" style="2" customWidth="1"/>
    <col min="10254" max="10257" width="5.5" style="2" customWidth="1"/>
    <col min="10258" max="10258" width="3.125" style="2" customWidth="1"/>
    <col min="10259" max="10496" width="9" style="2"/>
    <col min="10497" max="10497" width="4" style="2" customWidth="1"/>
    <col min="10498" max="10498" width="3.125" style="2" customWidth="1"/>
    <col min="10499" max="10499" width="12.5" style="2" customWidth="1"/>
    <col min="10500" max="10500" width="36.625" style="2" customWidth="1"/>
    <col min="10501" max="10501" width="4.25" style="2" customWidth="1"/>
    <col min="10502" max="10502" width="3.875" style="2" customWidth="1"/>
    <col min="10503" max="10503" width="3.625" style="2" customWidth="1"/>
    <col min="10504" max="10504" width="4.375" style="2" customWidth="1"/>
    <col min="10505" max="10505" width="20.875" style="2" customWidth="1"/>
    <col min="10506" max="10506" width="4.25" style="2" customWidth="1"/>
    <col min="10507" max="10507" width="4.125" style="2" customWidth="1"/>
    <col min="10508" max="10508" width="11.125" style="2" customWidth="1"/>
    <col min="10509" max="10509" width="4.75" style="2" customWidth="1"/>
    <col min="10510" max="10513" width="5.5" style="2" customWidth="1"/>
    <col min="10514" max="10514" width="3.125" style="2" customWidth="1"/>
    <col min="10515" max="10752" width="9" style="2"/>
    <col min="10753" max="10753" width="4" style="2" customWidth="1"/>
    <col min="10754" max="10754" width="3.125" style="2" customWidth="1"/>
    <col min="10755" max="10755" width="12.5" style="2" customWidth="1"/>
    <col min="10756" max="10756" width="36.625" style="2" customWidth="1"/>
    <col min="10757" max="10757" width="4.25" style="2" customWidth="1"/>
    <col min="10758" max="10758" width="3.875" style="2" customWidth="1"/>
    <col min="10759" max="10759" width="3.625" style="2" customWidth="1"/>
    <col min="10760" max="10760" width="4.375" style="2" customWidth="1"/>
    <col min="10761" max="10761" width="20.875" style="2" customWidth="1"/>
    <col min="10762" max="10762" width="4.25" style="2" customWidth="1"/>
    <col min="10763" max="10763" width="4.125" style="2" customWidth="1"/>
    <col min="10764" max="10764" width="11.125" style="2" customWidth="1"/>
    <col min="10765" max="10765" width="4.75" style="2" customWidth="1"/>
    <col min="10766" max="10769" width="5.5" style="2" customWidth="1"/>
    <col min="10770" max="10770" width="3.125" style="2" customWidth="1"/>
    <col min="10771" max="11008" width="9" style="2"/>
    <col min="11009" max="11009" width="4" style="2" customWidth="1"/>
    <col min="11010" max="11010" width="3.125" style="2" customWidth="1"/>
    <col min="11011" max="11011" width="12.5" style="2" customWidth="1"/>
    <col min="11012" max="11012" width="36.625" style="2" customWidth="1"/>
    <col min="11013" max="11013" width="4.25" style="2" customWidth="1"/>
    <col min="11014" max="11014" width="3.875" style="2" customWidth="1"/>
    <col min="11015" max="11015" width="3.625" style="2" customWidth="1"/>
    <col min="11016" max="11016" width="4.375" style="2" customWidth="1"/>
    <col min="11017" max="11017" width="20.875" style="2" customWidth="1"/>
    <col min="11018" max="11018" width="4.25" style="2" customWidth="1"/>
    <col min="11019" max="11019" width="4.125" style="2" customWidth="1"/>
    <col min="11020" max="11020" width="11.125" style="2" customWidth="1"/>
    <col min="11021" max="11021" width="4.75" style="2" customWidth="1"/>
    <col min="11022" max="11025" width="5.5" style="2" customWidth="1"/>
    <col min="11026" max="11026" width="3.125" style="2" customWidth="1"/>
    <col min="11027" max="11264" width="9" style="2"/>
    <col min="11265" max="11265" width="4" style="2" customWidth="1"/>
    <col min="11266" max="11266" width="3.125" style="2" customWidth="1"/>
    <col min="11267" max="11267" width="12.5" style="2" customWidth="1"/>
    <col min="11268" max="11268" width="36.625" style="2" customWidth="1"/>
    <col min="11269" max="11269" width="4.25" style="2" customWidth="1"/>
    <col min="11270" max="11270" width="3.875" style="2" customWidth="1"/>
    <col min="11271" max="11271" width="3.625" style="2" customWidth="1"/>
    <col min="11272" max="11272" width="4.375" style="2" customWidth="1"/>
    <col min="11273" max="11273" width="20.875" style="2" customWidth="1"/>
    <col min="11274" max="11274" width="4.25" style="2" customWidth="1"/>
    <col min="11275" max="11275" width="4.125" style="2" customWidth="1"/>
    <col min="11276" max="11276" width="11.125" style="2" customWidth="1"/>
    <col min="11277" max="11277" width="4.75" style="2" customWidth="1"/>
    <col min="11278" max="11281" width="5.5" style="2" customWidth="1"/>
    <col min="11282" max="11282" width="3.125" style="2" customWidth="1"/>
    <col min="11283" max="11520" width="9" style="2"/>
    <col min="11521" max="11521" width="4" style="2" customWidth="1"/>
    <col min="11522" max="11522" width="3.125" style="2" customWidth="1"/>
    <col min="11523" max="11523" width="12.5" style="2" customWidth="1"/>
    <col min="11524" max="11524" width="36.625" style="2" customWidth="1"/>
    <col min="11525" max="11525" width="4.25" style="2" customWidth="1"/>
    <col min="11526" max="11526" width="3.875" style="2" customWidth="1"/>
    <col min="11527" max="11527" width="3.625" style="2" customWidth="1"/>
    <col min="11528" max="11528" width="4.375" style="2" customWidth="1"/>
    <col min="11529" max="11529" width="20.875" style="2" customWidth="1"/>
    <col min="11530" max="11530" width="4.25" style="2" customWidth="1"/>
    <col min="11531" max="11531" width="4.125" style="2" customWidth="1"/>
    <col min="11532" max="11532" width="11.125" style="2" customWidth="1"/>
    <col min="11533" max="11533" width="4.75" style="2" customWidth="1"/>
    <col min="11534" max="11537" width="5.5" style="2" customWidth="1"/>
    <col min="11538" max="11538" width="3.125" style="2" customWidth="1"/>
    <col min="11539" max="11776" width="9" style="2"/>
    <col min="11777" max="11777" width="4" style="2" customWidth="1"/>
    <col min="11778" max="11778" width="3.125" style="2" customWidth="1"/>
    <col min="11779" max="11779" width="12.5" style="2" customWidth="1"/>
    <col min="11780" max="11780" width="36.625" style="2" customWidth="1"/>
    <col min="11781" max="11781" width="4.25" style="2" customWidth="1"/>
    <col min="11782" max="11782" width="3.875" style="2" customWidth="1"/>
    <col min="11783" max="11783" width="3.625" style="2" customWidth="1"/>
    <col min="11784" max="11784" width="4.375" style="2" customWidth="1"/>
    <col min="11785" max="11785" width="20.875" style="2" customWidth="1"/>
    <col min="11786" max="11786" width="4.25" style="2" customWidth="1"/>
    <col min="11787" max="11787" width="4.125" style="2" customWidth="1"/>
    <col min="11788" max="11788" width="11.125" style="2" customWidth="1"/>
    <col min="11789" max="11789" width="4.75" style="2" customWidth="1"/>
    <col min="11790" max="11793" width="5.5" style="2" customWidth="1"/>
    <col min="11794" max="11794" width="3.125" style="2" customWidth="1"/>
    <col min="11795" max="12032" width="9" style="2"/>
    <col min="12033" max="12033" width="4" style="2" customWidth="1"/>
    <col min="12034" max="12034" width="3.125" style="2" customWidth="1"/>
    <col min="12035" max="12035" width="12.5" style="2" customWidth="1"/>
    <col min="12036" max="12036" width="36.625" style="2" customWidth="1"/>
    <col min="12037" max="12037" width="4.25" style="2" customWidth="1"/>
    <col min="12038" max="12038" width="3.875" style="2" customWidth="1"/>
    <col min="12039" max="12039" width="3.625" style="2" customWidth="1"/>
    <col min="12040" max="12040" width="4.375" style="2" customWidth="1"/>
    <col min="12041" max="12041" width="20.875" style="2" customWidth="1"/>
    <col min="12042" max="12042" width="4.25" style="2" customWidth="1"/>
    <col min="12043" max="12043" width="4.125" style="2" customWidth="1"/>
    <col min="12044" max="12044" width="11.125" style="2" customWidth="1"/>
    <col min="12045" max="12045" width="4.75" style="2" customWidth="1"/>
    <col min="12046" max="12049" width="5.5" style="2" customWidth="1"/>
    <col min="12050" max="12050" width="3.125" style="2" customWidth="1"/>
    <col min="12051" max="12288" width="9" style="2"/>
    <col min="12289" max="12289" width="4" style="2" customWidth="1"/>
    <col min="12290" max="12290" width="3.125" style="2" customWidth="1"/>
    <col min="12291" max="12291" width="12.5" style="2" customWidth="1"/>
    <col min="12292" max="12292" width="36.625" style="2" customWidth="1"/>
    <col min="12293" max="12293" width="4.25" style="2" customWidth="1"/>
    <col min="12294" max="12294" width="3.875" style="2" customWidth="1"/>
    <col min="12295" max="12295" width="3.625" style="2" customWidth="1"/>
    <col min="12296" max="12296" width="4.375" style="2" customWidth="1"/>
    <col min="12297" max="12297" width="20.875" style="2" customWidth="1"/>
    <col min="12298" max="12298" width="4.25" style="2" customWidth="1"/>
    <col min="12299" max="12299" width="4.125" style="2" customWidth="1"/>
    <col min="12300" max="12300" width="11.125" style="2" customWidth="1"/>
    <col min="12301" max="12301" width="4.75" style="2" customWidth="1"/>
    <col min="12302" max="12305" width="5.5" style="2" customWidth="1"/>
    <col min="12306" max="12306" width="3.125" style="2" customWidth="1"/>
    <col min="12307" max="12544" width="9" style="2"/>
    <col min="12545" max="12545" width="4" style="2" customWidth="1"/>
    <col min="12546" max="12546" width="3.125" style="2" customWidth="1"/>
    <col min="12547" max="12547" width="12.5" style="2" customWidth="1"/>
    <col min="12548" max="12548" width="36.625" style="2" customWidth="1"/>
    <col min="12549" max="12549" width="4.25" style="2" customWidth="1"/>
    <col min="12550" max="12550" width="3.875" style="2" customWidth="1"/>
    <col min="12551" max="12551" width="3.625" style="2" customWidth="1"/>
    <col min="12552" max="12552" width="4.375" style="2" customWidth="1"/>
    <col min="12553" max="12553" width="20.875" style="2" customWidth="1"/>
    <col min="12554" max="12554" width="4.25" style="2" customWidth="1"/>
    <col min="12555" max="12555" width="4.125" style="2" customWidth="1"/>
    <col min="12556" max="12556" width="11.125" style="2" customWidth="1"/>
    <col min="12557" max="12557" width="4.75" style="2" customWidth="1"/>
    <col min="12558" max="12561" width="5.5" style="2" customWidth="1"/>
    <col min="12562" max="12562" width="3.125" style="2" customWidth="1"/>
    <col min="12563" max="12800" width="9" style="2"/>
    <col min="12801" max="12801" width="4" style="2" customWidth="1"/>
    <col min="12802" max="12802" width="3.125" style="2" customWidth="1"/>
    <col min="12803" max="12803" width="12.5" style="2" customWidth="1"/>
    <col min="12804" max="12804" width="36.625" style="2" customWidth="1"/>
    <col min="12805" max="12805" width="4.25" style="2" customWidth="1"/>
    <col min="12806" max="12806" width="3.875" style="2" customWidth="1"/>
    <col min="12807" max="12807" width="3.625" style="2" customWidth="1"/>
    <col min="12808" max="12808" width="4.375" style="2" customWidth="1"/>
    <col min="12809" max="12809" width="20.875" style="2" customWidth="1"/>
    <col min="12810" max="12810" width="4.25" style="2" customWidth="1"/>
    <col min="12811" max="12811" width="4.125" style="2" customWidth="1"/>
    <col min="12812" max="12812" width="11.125" style="2" customWidth="1"/>
    <col min="12813" max="12813" width="4.75" style="2" customWidth="1"/>
    <col min="12814" max="12817" width="5.5" style="2" customWidth="1"/>
    <col min="12818" max="12818" width="3.125" style="2" customWidth="1"/>
    <col min="12819" max="13056" width="9" style="2"/>
    <col min="13057" max="13057" width="4" style="2" customWidth="1"/>
    <col min="13058" max="13058" width="3.125" style="2" customWidth="1"/>
    <col min="13059" max="13059" width="12.5" style="2" customWidth="1"/>
    <col min="13060" max="13060" width="36.625" style="2" customWidth="1"/>
    <col min="13061" max="13061" width="4.25" style="2" customWidth="1"/>
    <col min="13062" max="13062" width="3.875" style="2" customWidth="1"/>
    <col min="13063" max="13063" width="3.625" style="2" customWidth="1"/>
    <col min="13064" max="13064" width="4.375" style="2" customWidth="1"/>
    <col min="13065" max="13065" width="20.875" style="2" customWidth="1"/>
    <col min="13066" max="13066" width="4.25" style="2" customWidth="1"/>
    <col min="13067" max="13067" width="4.125" style="2" customWidth="1"/>
    <col min="13068" max="13068" width="11.125" style="2" customWidth="1"/>
    <col min="13069" max="13069" width="4.75" style="2" customWidth="1"/>
    <col min="13070" max="13073" width="5.5" style="2" customWidth="1"/>
    <col min="13074" max="13074" width="3.125" style="2" customWidth="1"/>
    <col min="13075" max="13312" width="9" style="2"/>
    <col min="13313" max="13313" width="4" style="2" customWidth="1"/>
    <col min="13314" max="13314" width="3.125" style="2" customWidth="1"/>
    <col min="13315" max="13315" width="12.5" style="2" customWidth="1"/>
    <col min="13316" max="13316" width="36.625" style="2" customWidth="1"/>
    <col min="13317" max="13317" width="4.25" style="2" customWidth="1"/>
    <col min="13318" max="13318" width="3.875" style="2" customWidth="1"/>
    <col min="13319" max="13319" width="3.625" style="2" customWidth="1"/>
    <col min="13320" max="13320" width="4.375" style="2" customWidth="1"/>
    <col min="13321" max="13321" width="20.875" style="2" customWidth="1"/>
    <col min="13322" max="13322" width="4.25" style="2" customWidth="1"/>
    <col min="13323" max="13323" width="4.125" style="2" customWidth="1"/>
    <col min="13324" max="13324" width="11.125" style="2" customWidth="1"/>
    <col min="13325" max="13325" width="4.75" style="2" customWidth="1"/>
    <col min="13326" max="13329" width="5.5" style="2" customWidth="1"/>
    <col min="13330" max="13330" width="3.125" style="2" customWidth="1"/>
    <col min="13331" max="13568" width="9" style="2"/>
    <col min="13569" max="13569" width="4" style="2" customWidth="1"/>
    <col min="13570" max="13570" width="3.125" style="2" customWidth="1"/>
    <col min="13571" max="13571" width="12.5" style="2" customWidth="1"/>
    <col min="13572" max="13572" width="36.625" style="2" customWidth="1"/>
    <col min="13573" max="13573" width="4.25" style="2" customWidth="1"/>
    <col min="13574" max="13574" width="3.875" style="2" customWidth="1"/>
    <col min="13575" max="13575" width="3.625" style="2" customWidth="1"/>
    <col min="13576" max="13576" width="4.375" style="2" customWidth="1"/>
    <col min="13577" max="13577" width="20.875" style="2" customWidth="1"/>
    <col min="13578" max="13578" width="4.25" style="2" customWidth="1"/>
    <col min="13579" max="13579" width="4.125" style="2" customWidth="1"/>
    <col min="13580" max="13580" width="11.125" style="2" customWidth="1"/>
    <col min="13581" max="13581" width="4.75" style="2" customWidth="1"/>
    <col min="13582" max="13585" width="5.5" style="2" customWidth="1"/>
    <col min="13586" max="13586" width="3.125" style="2" customWidth="1"/>
    <col min="13587" max="13824" width="9" style="2"/>
    <col min="13825" max="13825" width="4" style="2" customWidth="1"/>
    <col min="13826" max="13826" width="3.125" style="2" customWidth="1"/>
    <col min="13827" max="13827" width="12.5" style="2" customWidth="1"/>
    <col min="13828" max="13828" width="36.625" style="2" customWidth="1"/>
    <col min="13829" max="13829" width="4.25" style="2" customWidth="1"/>
    <col min="13830" max="13830" width="3.875" style="2" customWidth="1"/>
    <col min="13831" max="13831" width="3.625" style="2" customWidth="1"/>
    <col min="13832" max="13832" width="4.375" style="2" customWidth="1"/>
    <col min="13833" max="13833" width="20.875" style="2" customWidth="1"/>
    <col min="13834" max="13834" width="4.25" style="2" customWidth="1"/>
    <col min="13835" max="13835" width="4.125" style="2" customWidth="1"/>
    <col min="13836" max="13836" width="11.125" style="2" customWidth="1"/>
    <col min="13837" max="13837" width="4.75" style="2" customWidth="1"/>
    <col min="13838" max="13841" width="5.5" style="2" customWidth="1"/>
    <col min="13842" max="13842" width="3.125" style="2" customWidth="1"/>
    <col min="13843" max="14080" width="9" style="2"/>
    <col min="14081" max="14081" width="4" style="2" customWidth="1"/>
    <col min="14082" max="14082" width="3.125" style="2" customWidth="1"/>
    <col min="14083" max="14083" width="12.5" style="2" customWidth="1"/>
    <col min="14084" max="14084" width="36.625" style="2" customWidth="1"/>
    <col min="14085" max="14085" width="4.25" style="2" customWidth="1"/>
    <col min="14086" max="14086" width="3.875" style="2" customWidth="1"/>
    <col min="14087" max="14087" width="3.625" style="2" customWidth="1"/>
    <col min="14088" max="14088" width="4.375" style="2" customWidth="1"/>
    <col min="14089" max="14089" width="20.875" style="2" customWidth="1"/>
    <col min="14090" max="14090" width="4.25" style="2" customWidth="1"/>
    <col min="14091" max="14091" width="4.125" style="2" customWidth="1"/>
    <col min="14092" max="14092" width="11.125" style="2" customWidth="1"/>
    <col min="14093" max="14093" width="4.75" style="2" customWidth="1"/>
    <col min="14094" max="14097" width="5.5" style="2" customWidth="1"/>
    <col min="14098" max="14098" width="3.125" style="2" customWidth="1"/>
    <col min="14099" max="14336" width="9" style="2"/>
    <col min="14337" max="14337" width="4" style="2" customWidth="1"/>
    <col min="14338" max="14338" width="3.125" style="2" customWidth="1"/>
    <col min="14339" max="14339" width="12.5" style="2" customWidth="1"/>
    <col min="14340" max="14340" width="36.625" style="2" customWidth="1"/>
    <col min="14341" max="14341" width="4.25" style="2" customWidth="1"/>
    <col min="14342" max="14342" width="3.875" style="2" customWidth="1"/>
    <col min="14343" max="14343" width="3.625" style="2" customWidth="1"/>
    <col min="14344" max="14344" width="4.375" style="2" customWidth="1"/>
    <col min="14345" max="14345" width="20.875" style="2" customWidth="1"/>
    <col min="14346" max="14346" width="4.25" style="2" customWidth="1"/>
    <col min="14347" max="14347" width="4.125" style="2" customWidth="1"/>
    <col min="14348" max="14348" width="11.125" style="2" customWidth="1"/>
    <col min="14349" max="14349" width="4.75" style="2" customWidth="1"/>
    <col min="14350" max="14353" width="5.5" style="2" customWidth="1"/>
    <col min="14354" max="14354" width="3.125" style="2" customWidth="1"/>
    <col min="14355" max="14592" width="9" style="2"/>
    <col min="14593" max="14593" width="4" style="2" customWidth="1"/>
    <col min="14594" max="14594" width="3.125" style="2" customWidth="1"/>
    <col min="14595" max="14595" width="12.5" style="2" customWidth="1"/>
    <col min="14596" max="14596" width="36.625" style="2" customWidth="1"/>
    <col min="14597" max="14597" width="4.25" style="2" customWidth="1"/>
    <col min="14598" max="14598" width="3.875" style="2" customWidth="1"/>
    <col min="14599" max="14599" width="3.625" style="2" customWidth="1"/>
    <col min="14600" max="14600" width="4.375" style="2" customWidth="1"/>
    <col min="14601" max="14601" width="20.875" style="2" customWidth="1"/>
    <col min="14602" max="14602" width="4.25" style="2" customWidth="1"/>
    <col min="14603" max="14603" width="4.125" style="2" customWidth="1"/>
    <col min="14604" max="14604" width="11.125" style="2" customWidth="1"/>
    <col min="14605" max="14605" width="4.75" style="2" customWidth="1"/>
    <col min="14606" max="14609" width="5.5" style="2" customWidth="1"/>
    <col min="14610" max="14610" width="3.125" style="2" customWidth="1"/>
    <col min="14611" max="14848" width="9" style="2"/>
    <col min="14849" max="14849" width="4" style="2" customWidth="1"/>
    <col min="14850" max="14850" width="3.125" style="2" customWidth="1"/>
    <col min="14851" max="14851" width="12.5" style="2" customWidth="1"/>
    <col min="14852" max="14852" width="36.625" style="2" customWidth="1"/>
    <col min="14853" max="14853" width="4.25" style="2" customWidth="1"/>
    <col min="14854" max="14854" width="3.875" style="2" customWidth="1"/>
    <col min="14855" max="14855" width="3.625" style="2" customWidth="1"/>
    <col min="14856" max="14856" width="4.375" style="2" customWidth="1"/>
    <col min="14857" max="14857" width="20.875" style="2" customWidth="1"/>
    <col min="14858" max="14858" width="4.25" style="2" customWidth="1"/>
    <col min="14859" max="14859" width="4.125" style="2" customWidth="1"/>
    <col min="14860" max="14860" width="11.125" style="2" customWidth="1"/>
    <col min="14861" max="14861" width="4.75" style="2" customWidth="1"/>
    <col min="14862" max="14865" width="5.5" style="2" customWidth="1"/>
    <col min="14866" max="14866" width="3.125" style="2" customWidth="1"/>
    <col min="14867" max="15104" width="9" style="2"/>
    <col min="15105" max="15105" width="4" style="2" customWidth="1"/>
    <col min="15106" max="15106" width="3.125" style="2" customWidth="1"/>
    <col min="15107" max="15107" width="12.5" style="2" customWidth="1"/>
    <col min="15108" max="15108" width="36.625" style="2" customWidth="1"/>
    <col min="15109" max="15109" width="4.25" style="2" customWidth="1"/>
    <col min="15110" max="15110" width="3.875" style="2" customWidth="1"/>
    <col min="15111" max="15111" width="3.625" style="2" customWidth="1"/>
    <col min="15112" max="15112" width="4.375" style="2" customWidth="1"/>
    <col min="15113" max="15113" width="20.875" style="2" customWidth="1"/>
    <col min="15114" max="15114" width="4.25" style="2" customWidth="1"/>
    <col min="15115" max="15115" width="4.125" style="2" customWidth="1"/>
    <col min="15116" max="15116" width="11.125" style="2" customWidth="1"/>
    <col min="15117" max="15117" width="4.75" style="2" customWidth="1"/>
    <col min="15118" max="15121" width="5.5" style="2" customWidth="1"/>
    <col min="15122" max="15122" width="3.125" style="2" customWidth="1"/>
    <col min="15123" max="15360" width="9" style="2"/>
    <col min="15361" max="15361" width="4" style="2" customWidth="1"/>
    <col min="15362" max="15362" width="3.125" style="2" customWidth="1"/>
    <col min="15363" max="15363" width="12.5" style="2" customWidth="1"/>
    <col min="15364" max="15364" width="36.625" style="2" customWidth="1"/>
    <col min="15365" max="15365" width="4.25" style="2" customWidth="1"/>
    <col min="15366" max="15366" width="3.875" style="2" customWidth="1"/>
    <col min="15367" max="15367" width="3.625" style="2" customWidth="1"/>
    <col min="15368" max="15368" width="4.375" style="2" customWidth="1"/>
    <col min="15369" max="15369" width="20.875" style="2" customWidth="1"/>
    <col min="15370" max="15370" width="4.25" style="2" customWidth="1"/>
    <col min="15371" max="15371" width="4.125" style="2" customWidth="1"/>
    <col min="15372" max="15372" width="11.125" style="2" customWidth="1"/>
    <col min="15373" max="15373" width="4.75" style="2" customWidth="1"/>
    <col min="15374" max="15377" width="5.5" style="2" customWidth="1"/>
    <col min="15378" max="15378" width="3.125" style="2" customWidth="1"/>
    <col min="15379" max="15616" width="9" style="2"/>
    <col min="15617" max="15617" width="4" style="2" customWidth="1"/>
    <col min="15618" max="15618" width="3.125" style="2" customWidth="1"/>
    <col min="15619" max="15619" width="12.5" style="2" customWidth="1"/>
    <col min="15620" max="15620" width="36.625" style="2" customWidth="1"/>
    <col min="15621" max="15621" width="4.25" style="2" customWidth="1"/>
    <col min="15622" max="15622" width="3.875" style="2" customWidth="1"/>
    <col min="15623" max="15623" width="3.625" style="2" customWidth="1"/>
    <col min="15624" max="15624" width="4.375" style="2" customWidth="1"/>
    <col min="15625" max="15625" width="20.875" style="2" customWidth="1"/>
    <col min="15626" max="15626" width="4.25" style="2" customWidth="1"/>
    <col min="15627" max="15627" width="4.125" style="2" customWidth="1"/>
    <col min="15628" max="15628" width="11.125" style="2" customWidth="1"/>
    <col min="15629" max="15629" width="4.75" style="2" customWidth="1"/>
    <col min="15630" max="15633" width="5.5" style="2" customWidth="1"/>
    <col min="15634" max="15634" width="3.125" style="2" customWidth="1"/>
    <col min="15635" max="15872" width="9" style="2"/>
    <col min="15873" max="15873" width="4" style="2" customWidth="1"/>
    <col min="15874" max="15874" width="3.125" style="2" customWidth="1"/>
    <col min="15875" max="15875" width="12.5" style="2" customWidth="1"/>
    <col min="15876" max="15876" width="36.625" style="2" customWidth="1"/>
    <col min="15877" max="15877" width="4.25" style="2" customWidth="1"/>
    <col min="15878" max="15878" width="3.875" style="2" customWidth="1"/>
    <col min="15879" max="15879" width="3.625" style="2" customWidth="1"/>
    <col min="15880" max="15880" width="4.375" style="2" customWidth="1"/>
    <col min="15881" max="15881" width="20.875" style="2" customWidth="1"/>
    <col min="15882" max="15882" width="4.25" style="2" customWidth="1"/>
    <col min="15883" max="15883" width="4.125" style="2" customWidth="1"/>
    <col min="15884" max="15884" width="11.125" style="2" customWidth="1"/>
    <col min="15885" max="15885" width="4.75" style="2" customWidth="1"/>
    <col min="15886" max="15889" width="5.5" style="2" customWidth="1"/>
    <col min="15890" max="15890" width="3.125" style="2" customWidth="1"/>
    <col min="15891" max="16128" width="9" style="2"/>
    <col min="16129" max="16129" width="4" style="2" customWidth="1"/>
    <col min="16130" max="16130" width="3.125" style="2" customWidth="1"/>
    <col min="16131" max="16131" width="12.5" style="2" customWidth="1"/>
    <col min="16132" max="16132" width="36.625" style="2" customWidth="1"/>
    <col min="16133" max="16133" width="4.25" style="2" customWidth="1"/>
    <col min="16134" max="16134" width="3.875" style="2" customWidth="1"/>
    <col min="16135" max="16135" width="3.625" style="2" customWidth="1"/>
    <col min="16136" max="16136" width="4.375" style="2" customWidth="1"/>
    <col min="16137" max="16137" width="20.875" style="2" customWidth="1"/>
    <col min="16138" max="16138" width="4.25" style="2" customWidth="1"/>
    <col min="16139" max="16139" width="4.125" style="2" customWidth="1"/>
    <col min="16140" max="16140" width="11.125" style="2" customWidth="1"/>
    <col min="16141" max="16141" width="4.75" style="2" customWidth="1"/>
    <col min="16142" max="16145" width="5.5" style="2" customWidth="1"/>
    <col min="16146" max="16146" width="3.125" style="2" customWidth="1"/>
    <col min="16147" max="16384" width="9" style="2"/>
  </cols>
  <sheetData>
    <row r="1" spans="1:18" ht="27.75" customHeight="1" thickBot="1">
      <c r="A1" s="463"/>
      <c r="B1" s="463"/>
      <c r="C1" s="463"/>
      <c r="D1" s="597" t="s">
        <v>195</v>
      </c>
      <c r="E1" s="597"/>
      <c r="F1" s="597"/>
      <c r="G1" s="597"/>
      <c r="H1" s="597"/>
      <c r="I1" s="597"/>
      <c r="J1" s="597"/>
      <c r="K1" s="597"/>
      <c r="L1" s="597"/>
      <c r="M1" s="597"/>
      <c r="R1" s="165"/>
    </row>
    <row r="2" spans="1:18" ht="15" customHeight="1" thickBot="1">
      <c r="A2" s="465" t="str">
        <f>"令和"&amp;" "&amp;申告書項目入力票!N1&amp;" "&amp;"年度"</f>
        <v>令和 5 年度</v>
      </c>
      <c r="B2" s="465"/>
      <c r="C2" s="465"/>
      <c r="D2" s="117"/>
      <c r="I2" s="93"/>
      <c r="M2" s="526" t="s">
        <v>148</v>
      </c>
      <c r="N2" s="527"/>
      <c r="O2" s="527"/>
      <c r="P2" s="528"/>
      <c r="Q2" s="42"/>
      <c r="R2" s="462" t="s">
        <v>221</v>
      </c>
    </row>
    <row r="3" spans="1:18" ht="12.75" customHeight="1">
      <c r="A3" s="526" t="s">
        <v>149</v>
      </c>
      <c r="B3" s="527"/>
      <c r="C3" s="528"/>
      <c r="D3" s="118"/>
      <c r="I3" s="93"/>
      <c r="M3" s="529" t="str">
        <f>申告書!D13</f>
        <v xml:space="preserve">  </v>
      </c>
      <c r="N3" s="530"/>
      <c r="O3" s="530"/>
      <c r="P3" s="531"/>
      <c r="Q3" s="44" t="s">
        <v>196</v>
      </c>
      <c r="R3" s="462"/>
    </row>
    <row r="4" spans="1:18" ht="9.75" customHeight="1">
      <c r="A4" s="538">
        <f>申告書!M4</f>
        <v>0</v>
      </c>
      <c r="B4" s="539"/>
      <c r="C4" s="540"/>
      <c r="I4" s="93"/>
      <c r="M4" s="532"/>
      <c r="N4" s="533"/>
      <c r="O4" s="533"/>
      <c r="P4" s="534"/>
      <c r="Q4" s="541" t="s">
        <v>151</v>
      </c>
      <c r="R4" s="462"/>
    </row>
    <row r="5" spans="1:18" ht="8.25" customHeight="1" thickBot="1">
      <c r="A5" s="478"/>
      <c r="B5" s="479"/>
      <c r="C5" s="480"/>
      <c r="D5" s="120"/>
      <c r="E5" s="99"/>
      <c r="F5" s="52"/>
      <c r="G5" s="52"/>
      <c r="H5" s="52"/>
      <c r="I5" s="121"/>
      <c r="J5" s="52"/>
      <c r="K5" s="52"/>
      <c r="M5" s="535"/>
      <c r="N5" s="536"/>
      <c r="O5" s="536"/>
      <c r="P5" s="537"/>
      <c r="Q5" s="542"/>
      <c r="R5" s="462"/>
    </row>
    <row r="6" spans="1:18" ht="14.25" customHeight="1">
      <c r="A6" s="543" t="s">
        <v>152</v>
      </c>
      <c r="B6" s="554" t="s">
        <v>153</v>
      </c>
      <c r="C6" s="557" t="s">
        <v>186</v>
      </c>
      <c r="D6" s="560" t="s">
        <v>219</v>
      </c>
      <c r="E6" s="563" t="s">
        <v>156</v>
      </c>
      <c r="F6" s="566" t="s">
        <v>157</v>
      </c>
      <c r="G6" s="566"/>
      <c r="H6" s="566"/>
      <c r="I6" s="567" t="s">
        <v>158</v>
      </c>
      <c r="J6" s="554" t="s">
        <v>159</v>
      </c>
      <c r="K6" s="573" t="s">
        <v>197</v>
      </c>
      <c r="L6" s="576" t="s">
        <v>198</v>
      </c>
      <c r="M6" s="576"/>
      <c r="N6" s="577" t="s">
        <v>199</v>
      </c>
      <c r="O6" s="577"/>
      <c r="P6" s="577"/>
      <c r="Q6" s="578"/>
      <c r="R6" s="462"/>
    </row>
    <row r="7" spans="1:18" ht="14.25" customHeight="1">
      <c r="A7" s="544"/>
      <c r="B7" s="555"/>
      <c r="C7" s="558"/>
      <c r="D7" s="561"/>
      <c r="E7" s="564"/>
      <c r="F7" s="546" t="s">
        <v>166</v>
      </c>
      <c r="G7" s="549" t="s">
        <v>167</v>
      </c>
      <c r="H7" s="549" t="s">
        <v>168</v>
      </c>
      <c r="I7" s="568"/>
      <c r="J7" s="555"/>
      <c r="K7" s="574"/>
      <c r="L7" s="507"/>
      <c r="M7" s="507"/>
      <c r="N7" s="579"/>
      <c r="O7" s="579"/>
      <c r="P7" s="579"/>
      <c r="Q7" s="580"/>
      <c r="R7" s="462"/>
    </row>
    <row r="8" spans="1:18" ht="10.5" customHeight="1">
      <c r="A8" s="544"/>
      <c r="B8" s="555"/>
      <c r="C8" s="558"/>
      <c r="D8" s="561"/>
      <c r="E8" s="564"/>
      <c r="F8" s="547"/>
      <c r="G8" s="550"/>
      <c r="H8" s="550"/>
      <c r="I8" s="568"/>
      <c r="J8" s="555"/>
      <c r="K8" s="574"/>
      <c r="L8" s="552" t="s">
        <v>222</v>
      </c>
      <c r="M8" s="123"/>
      <c r="N8" s="579"/>
      <c r="O8" s="579"/>
      <c r="P8" s="579"/>
      <c r="Q8" s="580"/>
      <c r="R8" s="462"/>
    </row>
    <row r="9" spans="1:18" ht="9.75" customHeight="1">
      <c r="A9" s="544"/>
      <c r="B9" s="555"/>
      <c r="C9" s="558"/>
      <c r="D9" s="561"/>
      <c r="E9" s="564"/>
      <c r="F9" s="547"/>
      <c r="G9" s="550"/>
      <c r="H9" s="550"/>
      <c r="I9" s="568"/>
      <c r="J9" s="555"/>
      <c r="K9" s="574"/>
      <c r="L9" s="552"/>
      <c r="M9" s="123" t="s">
        <v>200</v>
      </c>
      <c r="N9" s="579"/>
      <c r="O9" s="579"/>
      <c r="P9" s="579"/>
      <c r="Q9" s="580"/>
      <c r="R9" s="462"/>
    </row>
    <row r="10" spans="1:18" ht="18" customHeight="1">
      <c r="A10" s="545"/>
      <c r="B10" s="556"/>
      <c r="C10" s="559"/>
      <c r="D10" s="562"/>
      <c r="E10" s="565"/>
      <c r="F10" s="548"/>
      <c r="G10" s="551"/>
      <c r="H10" s="551"/>
      <c r="I10" s="569"/>
      <c r="J10" s="556"/>
      <c r="K10" s="575"/>
      <c r="L10" s="553"/>
      <c r="M10" s="124" t="s">
        <v>201</v>
      </c>
      <c r="N10" s="581"/>
      <c r="O10" s="581"/>
      <c r="P10" s="581"/>
      <c r="Q10" s="582"/>
      <c r="R10" s="462"/>
    </row>
    <row r="11" spans="1:18" ht="21.75" customHeight="1">
      <c r="A11" s="125" t="s">
        <v>171</v>
      </c>
      <c r="B11" s="56"/>
      <c r="C11" s="126"/>
      <c r="D11" s="145"/>
      <c r="E11" s="59"/>
      <c r="F11" s="59"/>
      <c r="G11" s="59"/>
      <c r="H11" s="59"/>
      <c r="I11" s="128"/>
      <c r="J11" s="127"/>
      <c r="K11" s="129"/>
      <c r="L11" s="66"/>
      <c r="M11" s="66"/>
      <c r="N11" s="583"/>
      <c r="O11" s="584"/>
      <c r="P11" s="584"/>
      <c r="Q11" s="585"/>
      <c r="R11" s="462"/>
    </row>
    <row r="12" spans="1:18" ht="21.75" customHeight="1">
      <c r="A12" s="130" t="s">
        <v>172</v>
      </c>
      <c r="B12" s="66"/>
      <c r="C12" s="131"/>
      <c r="D12" s="132"/>
      <c r="E12" s="68"/>
      <c r="F12" s="68"/>
      <c r="G12" s="68"/>
      <c r="H12" s="68"/>
      <c r="I12" s="69"/>
      <c r="J12" s="68"/>
      <c r="K12" s="133"/>
      <c r="L12" s="66"/>
      <c r="M12" s="73"/>
      <c r="N12" s="570"/>
      <c r="O12" s="571"/>
      <c r="P12" s="571"/>
      <c r="Q12" s="572"/>
      <c r="R12" s="462"/>
    </row>
    <row r="13" spans="1:18" ht="21.75" customHeight="1">
      <c r="A13" s="130" t="s">
        <v>173</v>
      </c>
      <c r="B13" s="73"/>
      <c r="C13" s="131"/>
      <c r="D13" s="132"/>
      <c r="E13" s="68"/>
      <c r="F13" s="68"/>
      <c r="G13" s="68"/>
      <c r="H13" s="68"/>
      <c r="I13" s="69"/>
      <c r="J13" s="68"/>
      <c r="K13" s="133"/>
      <c r="L13" s="66"/>
      <c r="M13" s="73"/>
      <c r="N13" s="570"/>
      <c r="O13" s="571"/>
      <c r="P13" s="571"/>
      <c r="Q13" s="572"/>
      <c r="R13" s="462"/>
    </row>
    <row r="14" spans="1:18" ht="21.75" customHeight="1">
      <c r="A14" s="130" t="s">
        <v>121</v>
      </c>
      <c r="B14" s="73"/>
      <c r="C14" s="131"/>
      <c r="D14" s="132"/>
      <c r="E14" s="68"/>
      <c r="F14" s="68"/>
      <c r="G14" s="68"/>
      <c r="H14" s="68"/>
      <c r="I14" s="69"/>
      <c r="J14" s="68"/>
      <c r="K14" s="134"/>
      <c r="L14" s="66"/>
      <c r="M14" s="73"/>
      <c r="N14" s="570"/>
      <c r="O14" s="571"/>
      <c r="P14" s="571"/>
      <c r="Q14" s="572"/>
      <c r="R14" s="165"/>
    </row>
    <row r="15" spans="1:18" ht="21.75" customHeight="1">
      <c r="A15" s="130" t="s">
        <v>122</v>
      </c>
      <c r="B15" s="73"/>
      <c r="C15" s="131"/>
      <c r="D15" s="132"/>
      <c r="E15" s="68"/>
      <c r="F15" s="68"/>
      <c r="G15" s="68"/>
      <c r="H15" s="68"/>
      <c r="I15" s="69"/>
      <c r="J15" s="68"/>
      <c r="K15" s="133"/>
      <c r="L15" s="66"/>
      <c r="M15" s="73"/>
      <c r="N15" s="570"/>
      <c r="O15" s="571"/>
      <c r="P15" s="571"/>
      <c r="Q15" s="572"/>
      <c r="R15" s="165"/>
    </row>
    <row r="16" spans="1:18" ht="21.75" customHeight="1">
      <c r="A16" s="130" t="s">
        <v>123</v>
      </c>
      <c r="B16" s="73"/>
      <c r="C16" s="131"/>
      <c r="D16" s="132"/>
      <c r="E16" s="68"/>
      <c r="F16" s="68"/>
      <c r="G16" s="68"/>
      <c r="H16" s="68"/>
      <c r="I16" s="69"/>
      <c r="J16" s="68"/>
      <c r="K16" s="133"/>
      <c r="L16" s="66"/>
      <c r="M16" s="73"/>
      <c r="N16" s="570"/>
      <c r="O16" s="571"/>
      <c r="P16" s="571"/>
      <c r="Q16" s="572"/>
      <c r="R16" s="165"/>
    </row>
    <row r="17" spans="1:17" ht="21.75" customHeight="1">
      <c r="A17" s="130" t="s">
        <v>124</v>
      </c>
      <c r="B17" s="73"/>
      <c r="C17" s="131"/>
      <c r="D17" s="132"/>
      <c r="E17" s="68"/>
      <c r="F17" s="68"/>
      <c r="G17" s="68"/>
      <c r="H17" s="68"/>
      <c r="I17" s="69"/>
      <c r="J17" s="68"/>
      <c r="K17" s="133"/>
      <c r="L17" s="66"/>
      <c r="M17" s="73"/>
      <c r="N17" s="570"/>
      <c r="O17" s="571"/>
      <c r="P17" s="571"/>
      <c r="Q17" s="572"/>
    </row>
    <row r="18" spans="1:17" ht="21.75" customHeight="1">
      <c r="A18" s="130" t="s">
        <v>125</v>
      </c>
      <c r="B18" s="73"/>
      <c r="C18" s="131"/>
      <c r="D18" s="132"/>
      <c r="E18" s="68"/>
      <c r="F18" s="68"/>
      <c r="G18" s="68"/>
      <c r="H18" s="68"/>
      <c r="I18" s="69"/>
      <c r="J18" s="68"/>
      <c r="K18" s="133"/>
      <c r="L18" s="66"/>
      <c r="M18" s="73"/>
      <c r="N18" s="570"/>
      <c r="O18" s="571"/>
      <c r="P18" s="571"/>
      <c r="Q18" s="572"/>
    </row>
    <row r="19" spans="1:17" ht="21.75" customHeight="1">
      <c r="A19" s="130" t="s">
        <v>126</v>
      </c>
      <c r="B19" s="73"/>
      <c r="C19" s="131"/>
      <c r="D19" s="132"/>
      <c r="E19" s="68"/>
      <c r="F19" s="68"/>
      <c r="G19" s="68"/>
      <c r="H19" s="68"/>
      <c r="I19" s="69"/>
      <c r="J19" s="68"/>
      <c r="K19" s="133"/>
      <c r="L19" s="66"/>
      <c r="M19" s="73"/>
      <c r="N19" s="570"/>
      <c r="O19" s="571"/>
      <c r="P19" s="571"/>
      <c r="Q19" s="572"/>
    </row>
    <row r="20" spans="1:17" ht="21.75" customHeight="1">
      <c r="A20" s="130" t="s">
        <v>127</v>
      </c>
      <c r="B20" s="73"/>
      <c r="C20" s="131"/>
      <c r="D20" s="132"/>
      <c r="E20" s="68"/>
      <c r="F20" s="68"/>
      <c r="G20" s="68"/>
      <c r="H20" s="68"/>
      <c r="I20" s="69"/>
      <c r="J20" s="68"/>
      <c r="K20" s="133"/>
      <c r="L20" s="66"/>
      <c r="M20" s="73"/>
      <c r="N20" s="570"/>
      <c r="O20" s="571"/>
      <c r="P20" s="571"/>
      <c r="Q20" s="572"/>
    </row>
    <row r="21" spans="1:17" ht="21.75" customHeight="1">
      <c r="A21" s="130" t="s">
        <v>128</v>
      </c>
      <c r="B21" s="73"/>
      <c r="C21" s="131"/>
      <c r="D21" s="132"/>
      <c r="E21" s="68"/>
      <c r="F21" s="68"/>
      <c r="G21" s="68"/>
      <c r="H21" s="68"/>
      <c r="I21" s="69"/>
      <c r="J21" s="68"/>
      <c r="K21" s="133"/>
      <c r="L21" s="66"/>
      <c r="M21" s="73"/>
      <c r="N21" s="570"/>
      <c r="O21" s="571"/>
      <c r="P21" s="571"/>
      <c r="Q21" s="572"/>
    </row>
    <row r="22" spans="1:17" ht="21.75" customHeight="1">
      <c r="A22" s="130" t="s">
        <v>129</v>
      </c>
      <c r="B22" s="73"/>
      <c r="C22" s="131"/>
      <c r="D22" s="132"/>
      <c r="E22" s="68"/>
      <c r="F22" s="68"/>
      <c r="G22" s="68"/>
      <c r="H22" s="68"/>
      <c r="I22" s="69"/>
      <c r="J22" s="68"/>
      <c r="K22" s="133"/>
      <c r="L22" s="66"/>
      <c r="M22" s="73"/>
      <c r="N22" s="570"/>
      <c r="O22" s="571"/>
      <c r="P22" s="571"/>
      <c r="Q22" s="572"/>
    </row>
    <row r="23" spans="1:17" ht="21.75" customHeight="1">
      <c r="A23" s="130" t="s">
        <v>130</v>
      </c>
      <c r="B23" s="73"/>
      <c r="C23" s="131"/>
      <c r="D23" s="132"/>
      <c r="E23" s="68"/>
      <c r="F23" s="68"/>
      <c r="G23" s="68"/>
      <c r="H23" s="68"/>
      <c r="I23" s="69"/>
      <c r="J23" s="68"/>
      <c r="K23" s="134"/>
      <c r="L23" s="66"/>
      <c r="M23" s="73"/>
      <c r="N23" s="570"/>
      <c r="O23" s="571"/>
      <c r="P23" s="571"/>
      <c r="Q23" s="572"/>
    </row>
    <row r="24" spans="1:17" ht="21.75" customHeight="1">
      <c r="A24" s="130" t="s">
        <v>131</v>
      </c>
      <c r="B24" s="73"/>
      <c r="C24" s="131"/>
      <c r="D24" s="132"/>
      <c r="E24" s="68"/>
      <c r="F24" s="68"/>
      <c r="G24" s="68"/>
      <c r="H24" s="68"/>
      <c r="I24" s="69"/>
      <c r="J24" s="68"/>
      <c r="K24" s="133"/>
      <c r="L24" s="66"/>
      <c r="M24" s="73"/>
      <c r="N24" s="570"/>
      <c r="O24" s="571"/>
      <c r="P24" s="571"/>
      <c r="Q24" s="572"/>
    </row>
    <row r="25" spans="1:17" ht="21.75" customHeight="1">
      <c r="A25" s="130" t="s">
        <v>132</v>
      </c>
      <c r="B25" s="73"/>
      <c r="C25" s="131"/>
      <c r="D25" s="132"/>
      <c r="E25" s="68"/>
      <c r="F25" s="68"/>
      <c r="G25" s="68"/>
      <c r="H25" s="68"/>
      <c r="I25" s="69"/>
      <c r="J25" s="68"/>
      <c r="K25" s="133"/>
      <c r="L25" s="66"/>
      <c r="M25" s="73"/>
      <c r="N25" s="570"/>
      <c r="O25" s="571"/>
      <c r="P25" s="571"/>
      <c r="Q25" s="572"/>
    </row>
    <row r="26" spans="1:17" ht="21.75" customHeight="1">
      <c r="A26" s="130" t="s">
        <v>133</v>
      </c>
      <c r="B26" s="73"/>
      <c r="C26" s="131"/>
      <c r="D26" s="132"/>
      <c r="E26" s="68"/>
      <c r="F26" s="68"/>
      <c r="G26" s="68"/>
      <c r="H26" s="68"/>
      <c r="I26" s="69"/>
      <c r="J26" s="68"/>
      <c r="K26" s="133"/>
      <c r="L26" s="66"/>
      <c r="M26" s="73"/>
      <c r="N26" s="570"/>
      <c r="O26" s="571"/>
      <c r="P26" s="571"/>
      <c r="Q26" s="572"/>
    </row>
    <row r="27" spans="1:17" ht="21.75" customHeight="1">
      <c r="A27" s="130" t="s">
        <v>134</v>
      </c>
      <c r="B27" s="73"/>
      <c r="C27" s="131"/>
      <c r="D27" s="132"/>
      <c r="E27" s="68"/>
      <c r="F27" s="68"/>
      <c r="G27" s="68"/>
      <c r="H27" s="68"/>
      <c r="I27" s="69"/>
      <c r="J27" s="68"/>
      <c r="K27" s="133"/>
      <c r="L27" s="66"/>
      <c r="M27" s="73"/>
      <c r="N27" s="570"/>
      <c r="O27" s="571"/>
      <c r="P27" s="571"/>
      <c r="Q27" s="572"/>
    </row>
    <row r="28" spans="1:17" ht="21.75" customHeight="1">
      <c r="A28" s="130" t="s">
        <v>135</v>
      </c>
      <c r="B28" s="73"/>
      <c r="C28" s="131"/>
      <c r="D28" s="132"/>
      <c r="E28" s="68"/>
      <c r="F28" s="68"/>
      <c r="G28" s="68"/>
      <c r="H28" s="68"/>
      <c r="I28" s="69"/>
      <c r="J28" s="68"/>
      <c r="K28" s="133"/>
      <c r="L28" s="66"/>
      <c r="M28" s="73"/>
      <c r="N28" s="570"/>
      <c r="O28" s="571"/>
      <c r="P28" s="571"/>
      <c r="Q28" s="572"/>
    </row>
    <row r="29" spans="1:17" ht="21.75" customHeight="1">
      <c r="A29" s="130" t="s">
        <v>136</v>
      </c>
      <c r="B29" s="73"/>
      <c r="C29" s="131"/>
      <c r="D29" s="132"/>
      <c r="E29" s="68"/>
      <c r="F29" s="68"/>
      <c r="G29" s="68"/>
      <c r="H29" s="68"/>
      <c r="I29" s="69"/>
      <c r="J29" s="68"/>
      <c r="K29" s="133"/>
      <c r="L29" s="66"/>
      <c r="M29" s="73"/>
      <c r="N29" s="570"/>
      <c r="O29" s="571"/>
      <c r="P29" s="571"/>
      <c r="Q29" s="572"/>
    </row>
    <row r="30" spans="1:17" ht="21.75" customHeight="1" thickBot="1">
      <c r="A30" s="135" t="s">
        <v>137</v>
      </c>
      <c r="B30" s="75"/>
      <c r="C30" s="136"/>
      <c r="D30" s="137"/>
      <c r="E30" s="78"/>
      <c r="F30" s="79"/>
      <c r="G30" s="79"/>
      <c r="H30" s="79"/>
      <c r="I30" s="69"/>
      <c r="J30" s="79"/>
      <c r="K30" s="138"/>
      <c r="L30" s="75"/>
      <c r="M30" s="75"/>
      <c r="N30" s="589"/>
      <c r="O30" s="590"/>
      <c r="P30" s="590"/>
      <c r="Q30" s="591"/>
    </row>
    <row r="31" spans="1:17" ht="18.75" customHeight="1" thickBot="1">
      <c r="A31" s="36"/>
      <c r="D31" s="139" t="s">
        <v>182</v>
      </c>
      <c r="E31" s="108">
        <f>SUM(E11:E30)</f>
        <v>0</v>
      </c>
      <c r="F31" s="592"/>
      <c r="G31" s="593"/>
      <c r="H31" s="594"/>
      <c r="I31" s="140">
        <f>SUM(I11:I30)</f>
        <v>0</v>
      </c>
    </row>
    <row r="32" spans="1:17" s="146" customFormat="1" ht="15.75" customHeight="1"/>
    <row r="33" spans="9:19" s="146" customFormat="1" ht="19.5" customHeight="1"/>
    <row r="34" spans="9:19" ht="13.5">
      <c r="I34" s="2"/>
    </row>
    <row r="35" spans="9:19">
      <c r="J35" s="147" t="str">
        <f>IF('減少 (3)'!E12="","次ページなし","次ページあり")</f>
        <v>次ページなし</v>
      </c>
      <c r="L35" s="146"/>
    </row>
    <row r="38" spans="9:19">
      <c r="J38" s="523" t="s">
        <v>175</v>
      </c>
      <c r="K38" s="523"/>
      <c r="L38" s="97">
        <f>SUMIF($B$11:$B$30,"1",$I$11:$I$30)</f>
        <v>0</v>
      </c>
      <c r="M38" s="142" t="s">
        <v>176</v>
      </c>
      <c r="N38" s="586">
        <f>SUMIF($B$11:$B$30,"２",$I$11:$I$30)</f>
        <v>0</v>
      </c>
      <c r="O38" s="587"/>
      <c r="P38" s="143" t="s">
        <v>177</v>
      </c>
      <c r="Q38" s="523">
        <f>SUMIF($B$11:$B$30,"３",$I$11:$I$30)</f>
        <v>0</v>
      </c>
      <c r="R38" s="523"/>
    </row>
    <row r="39" spans="9:19">
      <c r="J39" s="97" t="s">
        <v>178</v>
      </c>
      <c r="K39" s="97"/>
      <c r="L39" s="97">
        <f>SUMIF($B$11:$B$30,"4",$I$11:$I$30)</f>
        <v>0</v>
      </c>
      <c r="M39" s="97" t="s">
        <v>202</v>
      </c>
      <c r="N39" s="586">
        <f>SUMIF($B$11:$B$30,"5",$I$11:$I$30)</f>
        <v>0</v>
      </c>
      <c r="O39" s="587"/>
      <c r="P39" s="143" t="s">
        <v>180</v>
      </c>
      <c r="Q39" s="523">
        <f>SUMIF($B$11:$B$30,"６",$I$11:$I$30)</f>
        <v>0</v>
      </c>
      <c r="R39" s="523"/>
    </row>
    <row r="40" spans="9:19">
      <c r="R40" s="2" t="s">
        <v>146</v>
      </c>
      <c r="S40" s="2">
        <f>L38+N38+Q38+L39+N39+Q39</f>
        <v>0</v>
      </c>
    </row>
  </sheetData>
  <sheetProtection sheet="1" selectLockedCells="1"/>
  <mergeCells count="50">
    <mergeCell ref="N39:O39"/>
    <mergeCell ref="Q39:R39"/>
    <mergeCell ref="N29:Q29"/>
    <mergeCell ref="N30:Q30"/>
    <mergeCell ref="F31:H31"/>
    <mergeCell ref="J38:K38"/>
    <mergeCell ref="N38:O38"/>
    <mergeCell ref="Q38:R38"/>
    <mergeCell ref="N28:Q28"/>
    <mergeCell ref="N17:Q17"/>
    <mergeCell ref="N18:Q18"/>
    <mergeCell ref="N19:Q19"/>
    <mergeCell ref="N20:Q20"/>
    <mergeCell ref="N21:Q21"/>
    <mergeCell ref="N22:Q22"/>
    <mergeCell ref="N23:Q23"/>
    <mergeCell ref="N24:Q24"/>
    <mergeCell ref="N25:Q25"/>
    <mergeCell ref="N26:Q26"/>
    <mergeCell ref="N27:Q27"/>
    <mergeCell ref="D6:D10"/>
    <mergeCell ref="E6:E10"/>
    <mergeCell ref="F6:H6"/>
    <mergeCell ref="I6:I10"/>
    <mergeCell ref="N16:Q16"/>
    <mergeCell ref="J6:J10"/>
    <mergeCell ref="K6:K10"/>
    <mergeCell ref="L6:M7"/>
    <mergeCell ref="N6:Q10"/>
    <mergeCell ref="N11:Q11"/>
    <mergeCell ref="N12:Q12"/>
    <mergeCell ref="N13:Q13"/>
    <mergeCell ref="N14:Q14"/>
    <mergeCell ref="N15:Q15"/>
    <mergeCell ref="R2:R13"/>
    <mergeCell ref="A1:C1"/>
    <mergeCell ref="D1:M1"/>
    <mergeCell ref="A2:C2"/>
    <mergeCell ref="M2:P2"/>
    <mergeCell ref="A3:C3"/>
    <mergeCell ref="M3:P5"/>
    <mergeCell ref="A4:C5"/>
    <mergeCell ref="Q4:Q5"/>
    <mergeCell ref="A6:A10"/>
    <mergeCell ref="F7:F10"/>
    <mergeCell ref="G7:G10"/>
    <mergeCell ref="H7:H10"/>
    <mergeCell ref="L8:L10"/>
    <mergeCell ref="B6:B10"/>
    <mergeCell ref="C6:C10"/>
  </mergeCells>
  <phoneticPr fontId="11"/>
  <dataValidations count="5">
    <dataValidation type="textLength" operator="equal" allowBlank="1" showInputMessage="1" showErrorMessage="1" error="数字8桁です_x000a_" sqref="C11:C30 IY11:IY30 SU11:SU30 ACQ11:ACQ30 AMM11:AMM30 AWI11:AWI30 BGE11:BGE30 BQA11:BQA30 BZW11:BZW30 CJS11:CJS30 CTO11:CTO30 DDK11:DDK30 DNG11:DNG30 DXC11:DXC30 EGY11:EGY30 EQU11:EQU30 FAQ11:FAQ30 FKM11:FKM30 FUI11:FUI30 GEE11:GEE30 GOA11:GOA30 GXW11:GXW30 HHS11:HHS30 HRO11:HRO30 IBK11:IBK30 ILG11:ILG30 IVC11:IVC30 JEY11:JEY30 JOU11:JOU30 JYQ11:JYQ30 KIM11:KIM30 KSI11:KSI30 LCE11:LCE30 LMA11:LMA30 LVW11:LVW30 MFS11:MFS30 MPO11:MPO30 MZK11:MZK30 NJG11:NJG30 NTC11:NTC30 OCY11:OCY30 OMU11:OMU30 OWQ11:OWQ30 PGM11:PGM30 PQI11:PQI30 QAE11:QAE30 QKA11:QKA30 QTW11:QTW30 RDS11:RDS30 RNO11:RNO30 RXK11:RXK30 SHG11:SHG30 SRC11:SRC30 TAY11:TAY30 TKU11:TKU30 TUQ11:TUQ30 UEM11:UEM30 UOI11:UOI30 UYE11:UYE30 VIA11:VIA30 VRW11:VRW30 WBS11:WBS30 WLO11:WLO30 WVK11:WVK30 C65547:C65566 IY65547:IY65566 SU65547:SU65566 ACQ65547:ACQ65566 AMM65547:AMM65566 AWI65547:AWI65566 BGE65547:BGE65566 BQA65547:BQA65566 BZW65547:BZW65566 CJS65547:CJS65566 CTO65547:CTO65566 DDK65547:DDK65566 DNG65547:DNG65566 DXC65547:DXC65566 EGY65547:EGY65566 EQU65547:EQU65566 FAQ65547:FAQ65566 FKM65547:FKM65566 FUI65547:FUI65566 GEE65547:GEE65566 GOA65547:GOA65566 GXW65547:GXW65566 HHS65547:HHS65566 HRO65547:HRO65566 IBK65547:IBK65566 ILG65547:ILG65566 IVC65547:IVC65566 JEY65547:JEY65566 JOU65547:JOU65566 JYQ65547:JYQ65566 KIM65547:KIM65566 KSI65547:KSI65566 LCE65547:LCE65566 LMA65547:LMA65566 LVW65547:LVW65566 MFS65547:MFS65566 MPO65547:MPO65566 MZK65547:MZK65566 NJG65547:NJG65566 NTC65547:NTC65566 OCY65547:OCY65566 OMU65547:OMU65566 OWQ65547:OWQ65566 PGM65547:PGM65566 PQI65547:PQI65566 QAE65547:QAE65566 QKA65547:QKA65566 QTW65547:QTW65566 RDS65547:RDS65566 RNO65547:RNO65566 RXK65547:RXK65566 SHG65547:SHG65566 SRC65547:SRC65566 TAY65547:TAY65566 TKU65547:TKU65566 TUQ65547:TUQ65566 UEM65547:UEM65566 UOI65547:UOI65566 UYE65547:UYE65566 VIA65547:VIA65566 VRW65547:VRW65566 WBS65547:WBS65566 WLO65547:WLO65566 WVK65547:WVK65566 C131083:C131102 IY131083:IY131102 SU131083:SU131102 ACQ131083:ACQ131102 AMM131083:AMM131102 AWI131083:AWI131102 BGE131083:BGE131102 BQA131083:BQA131102 BZW131083:BZW131102 CJS131083:CJS131102 CTO131083:CTO131102 DDK131083:DDK131102 DNG131083:DNG131102 DXC131083:DXC131102 EGY131083:EGY131102 EQU131083:EQU131102 FAQ131083:FAQ131102 FKM131083:FKM131102 FUI131083:FUI131102 GEE131083:GEE131102 GOA131083:GOA131102 GXW131083:GXW131102 HHS131083:HHS131102 HRO131083:HRO131102 IBK131083:IBK131102 ILG131083:ILG131102 IVC131083:IVC131102 JEY131083:JEY131102 JOU131083:JOU131102 JYQ131083:JYQ131102 KIM131083:KIM131102 KSI131083:KSI131102 LCE131083:LCE131102 LMA131083:LMA131102 LVW131083:LVW131102 MFS131083:MFS131102 MPO131083:MPO131102 MZK131083:MZK131102 NJG131083:NJG131102 NTC131083:NTC131102 OCY131083:OCY131102 OMU131083:OMU131102 OWQ131083:OWQ131102 PGM131083:PGM131102 PQI131083:PQI131102 QAE131083:QAE131102 QKA131083:QKA131102 QTW131083:QTW131102 RDS131083:RDS131102 RNO131083:RNO131102 RXK131083:RXK131102 SHG131083:SHG131102 SRC131083:SRC131102 TAY131083:TAY131102 TKU131083:TKU131102 TUQ131083:TUQ131102 UEM131083:UEM131102 UOI131083:UOI131102 UYE131083:UYE131102 VIA131083:VIA131102 VRW131083:VRW131102 WBS131083:WBS131102 WLO131083:WLO131102 WVK131083:WVK131102 C196619:C196638 IY196619:IY196638 SU196619:SU196638 ACQ196619:ACQ196638 AMM196619:AMM196638 AWI196619:AWI196638 BGE196619:BGE196638 BQA196619:BQA196638 BZW196619:BZW196638 CJS196619:CJS196638 CTO196619:CTO196638 DDK196619:DDK196638 DNG196619:DNG196638 DXC196619:DXC196638 EGY196619:EGY196638 EQU196619:EQU196638 FAQ196619:FAQ196638 FKM196619:FKM196638 FUI196619:FUI196638 GEE196619:GEE196638 GOA196619:GOA196638 GXW196619:GXW196638 HHS196619:HHS196638 HRO196619:HRO196638 IBK196619:IBK196638 ILG196619:ILG196638 IVC196619:IVC196638 JEY196619:JEY196638 JOU196619:JOU196638 JYQ196619:JYQ196638 KIM196619:KIM196638 KSI196619:KSI196638 LCE196619:LCE196638 LMA196619:LMA196638 LVW196619:LVW196638 MFS196619:MFS196638 MPO196619:MPO196638 MZK196619:MZK196638 NJG196619:NJG196638 NTC196619:NTC196638 OCY196619:OCY196638 OMU196619:OMU196638 OWQ196619:OWQ196638 PGM196619:PGM196638 PQI196619:PQI196638 QAE196619:QAE196638 QKA196619:QKA196638 QTW196619:QTW196638 RDS196619:RDS196638 RNO196619:RNO196638 RXK196619:RXK196638 SHG196619:SHG196638 SRC196619:SRC196638 TAY196619:TAY196638 TKU196619:TKU196638 TUQ196619:TUQ196638 UEM196619:UEM196638 UOI196619:UOI196638 UYE196619:UYE196638 VIA196619:VIA196638 VRW196619:VRW196638 WBS196619:WBS196638 WLO196619:WLO196638 WVK196619:WVK196638 C262155:C262174 IY262155:IY262174 SU262155:SU262174 ACQ262155:ACQ262174 AMM262155:AMM262174 AWI262155:AWI262174 BGE262155:BGE262174 BQA262155:BQA262174 BZW262155:BZW262174 CJS262155:CJS262174 CTO262155:CTO262174 DDK262155:DDK262174 DNG262155:DNG262174 DXC262155:DXC262174 EGY262155:EGY262174 EQU262155:EQU262174 FAQ262155:FAQ262174 FKM262155:FKM262174 FUI262155:FUI262174 GEE262155:GEE262174 GOA262155:GOA262174 GXW262155:GXW262174 HHS262155:HHS262174 HRO262155:HRO262174 IBK262155:IBK262174 ILG262155:ILG262174 IVC262155:IVC262174 JEY262155:JEY262174 JOU262155:JOU262174 JYQ262155:JYQ262174 KIM262155:KIM262174 KSI262155:KSI262174 LCE262155:LCE262174 LMA262155:LMA262174 LVW262155:LVW262174 MFS262155:MFS262174 MPO262155:MPO262174 MZK262155:MZK262174 NJG262155:NJG262174 NTC262155:NTC262174 OCY262155:OCY262174 OMU262155:OMU262174 OWQ262155:OWQ262174 PGM262155:PGM262174 PQI262155:PQI262174 QAE262155:QAE262174 QKA262155:QKA262174 QTW262155:QTW262174 RDS262155:RDS262174 RNO262155:RNO262174 RXK262155:RXK262174 SHG262155:SHG262174 SRC262155:SRC262174 TAY262155:TAY262174 TKU262155:TKU262174 TUQ262155:TUQ262174 UEM262155:UEM262174 UOI262155:UOI262174 UYE262155:UYE262174 VIA262155:VIA262174 VRW262155:VRW262174 WBS262155:WBS262174 WLO262155:WLO262174 WVK262155:WVK262174 C327691:C327710 IY327691:IY327710 SU327691:SU327710 ACQ327691:ACQ327710 AMM327691:AMM327710 AWI327691:AWI327710 BGE327691:BGE327710 BQA327691:BQA327710 BZW327691:BZW327710 CJS327691:CJS327710 CTO327691:CTO327710 DDK327691:DDK327710 DNG327691:DNG327710 DXC327691:DXC327710 EGY327691:EGY327710 EQU327691:EQU327710 FAQ327691:FAQ327710 FKM327691:FKM327710 FUI327691:FUI327710 GEE327691:GEE327710 GOA327691:GOA327710 GXW327691:GXW327710 HHS327691:HHS327710 HRO327691:HRO327710 IBK327691:IBK327710 ILG327691:ILG327710 IVC327691:IVC327710 JEY327691:JEY327710 JOU327691:JOU327710 JYQ327691:JYQ327710 KIM327691:KIM327710 KSI327691:KSI327710 LCE327691:LCE327710 LMA327691:LMA327710 LVW327691:LVW327710 MFS327691:MFS327710 MPO327691:MPO327710 MZK327691:MZK327710 NJG327691:NJG327710 NTC327691:NTC327710 OCY327691:OCY327710 OMU327691:OMU327710 OWQ327691:OWQ327710 PGM327691:PGM327710 PQI327691:PQI327710 QAE327691:QAE327710 QKA327691:QKA327710 QTW327691:QTW327710 RDS327691:RDS327710 RNO327691:RNO327710 RXK327691:RXK327710 SHG327691:SHG327710 SRC327691:SRC327710 TAY327691:TAY327710 TKU327691:TKU327710 TUQ327691:TUQ327710 UEM327691:UEM327710 UOI327691:UOI327710 UYE327691:UYE327710 VIA327691:VIA327710 VRW327691:VRW327710 WBS327691:WBS327710 WLO327691:WLO327710 WVK327691:WVK327710 C393227:C393246 IY393227:IY393246 SU393227:SU393246 ACQ393227:ACQ393246 AMM393227:AMM393246 AWI393227:AWI393246 BGE393227:BGE393246 BQA393227:BQA393246 BZW393227:BZW393246 CJS393227:CJS393246 CTO393227:CTO393246 DDK393227:DDK393246 DNG393227:DNG393246 DXC393227:DXC393246 EGY393227:EGY393246 EQU393227:EQU393246 FAQ393227:FAQ393246 FKM393227:FKM393246 FUI393227:FUI393246 GEE393227:GEE393246 GOA393227:GOA393246 GXW393227:GXW393246 HHS393227:HHS393246 HRO393227:HRO393246 IBK393227:IBK393246 ILG393227:ILG393246 IVC393227:IVC393246 JEY393227:JEY393246 JOU393227:JOU393246 JYQ393227:JYQ393246 KIM393227:KIM393246 KSI393227:KSI393246 LCE393227:LCE393246 LMA393227:LMA393246 LVW393227:LVW393246 MFS393227:MFS393246 MPO393227:MPO393246 MZK393227:MZK393246 NJG393227:NJG393246 NTC393227:NTC393246 OCY393227:OCY393246 OMU393227:OMU393246 OWQ393227:OWQ393246 PGM393227:PGM393246 PQI393227:PQI393246 QAE393227:QAE393246 QKA393227:QKA393246 QTW393227:QTW393246 RDS393227:RDS393246 RNO393227:RNO393246 RXK393227:RXK393246 SHG393227:SHG393246 SRC393227:SRC393246 TAY393227:TAY393246 TKU393227:TKU393246 TUQ393227:TUQ393246 UEM393227:UEM393246 UOI393227:UOI393246 UYE393227:UYE393246 VIA393227:VIA393246 VRW393227:VRW393246 WBS393227:WBS393246 WLO393227:WLO393246 WVK393227:WVK393246 C458763:C458782 IY458763:IY458782 SU458763:SU458782 ACQ458763:ACQ458782 AMM458763:AMM458782 AWI458763:AWI458782 BGE458763:BGE458782 BQA458763:BQA458782 BZW458763:BZW458782 CJS458763:CJS458782 CTO458763:CTO458782 DDK458763:DDK458782 DNG458763:DNG458782 DXC458763:DXC458782 EGY458763:EGY458782 EQU458763:EQU458782 FAQ458763:FAQ458782 FKM458763:FKM458782 FUI458763:FUI458782 GEE458763:GEE458782 GOA458763:GOA458782 GXW458763:GXW458782 HHS458763:HHS458782 HRO458763:HRO458782 IBK458763:IBK458782 ILG458763:ILG458782 IVC458763:IVC458782 JEY458763:JEY458782 JOU458763:JOU458782 JYQ458763:JYQ458782 KIM458763:KIM458782 KSI458763:KSI458782 LCE458763:LCE458782 LMA458763:LMA458782 LVW458763:LVW458782 MFS458763:MFS458782 MPO458763:MPO458782 MZK458763:MZK458782 NJG458763:NJG458782 NTC458763:NTC458782 OCY458763:OCY458782 OMU458763:OMU458782 OWQ458763:OWQ458782 PGM458763:PGM458782 PQI458763:PQI458782 QAE458763:QAE458782 QKA458763:QKA458782 QTW458763:QTW458782 RDS458763:RDS458782 RNO458763:RNO458782 RXK458763:RXK458782 SHG458763:SHG458782 SRC458763:SRC458782 TAY458763:TAY458782 TKU458763:TKU458782 TUQ458763:TUQ458782 UEM458763:UEM458782 UOI458763:UOI458782 UYE458763:UYE458782 VIA458763:VIA458782 VRW458763:VRW458782 WBS458763:WBS458782 WLO458763:WLO458782 WVK458763:WVK458782 C524299:C524318 IY524299:IY524318 SU524299:SU524318 ACQ524299:ACQ524318 AMM524299:AMM524318 AWI524299:AWI524318 BGE524299:BGE524318 BQA524299:BQA524318 BZW524299:BZW524318 CJS524299:CJS524318 CTO524299:CTO524318 DDK524299:DDK524318 DNG524299:DNG524318 DXC524299:DXC524318 EGY524299:EGY524318 EQU524299:EQU524318 FAQ524299:FAQ524318 FKM524299:FKM524318 FUI524299:FUI524318 GEE524299:GEE524318 GOA524299:GOA524318 GXW524299:GXW524318 HHS524299:HHS524318 HRO524299:HRO524318 IBK524299:IBK524318 ILG524299:ILG524318 IVC524299:IVC524318 JEY524299:JEY524318 JOU524299:JOU524318 JYQ524299:JYQ524318 KIM524299:KIM524318 KSI524299:KSI524318 LCE524299:LCE524318 LMA524299:LMA524318 LVW524299:LVW524318 MFS524299:MFS524318 MPO524299:MPO524318 MZK524299:MZK524318 NJG524299:NJG524318 NTC524299:NTC524318 OCY524299:OCY524318 OMU524299:OMU524318 OWQ524299:OWQ524318 PGM524299:PGM524318 PQI524299:PQI524318 QAE524299:QAE524318 QKA524299:QKA524318 QTW524299:QTW524318 RDS524299:RDS524318 RNO524299:RNO524318 RXK524299:RXK524318 SHG524299:SHG524318 SRC524299:SRC524318 TAY524299:TAY524318 TKU524299:TKU524318 TUQ524299:TUQ524318 UEM524299:UEM524318 UOI524299:UOI524318 UYE524299:UYE524318 VIA524299:VIA524318 VRW524299:VRW524318 WBS524299:WBS524318 WLO524299:WLO524318 WVK524299:WVK524318 C589835:C589854 IY589835:IY589854 SU589835:SU589854 ACQ589835:ACQ589854 AMM589835:AMM589854 AWI589835:AWI589854 BGE589835:BGE589854 BQA589835:BQA589854 BZW589835:BZW589854 CJS589835:CJS589854 CTO589835:CTO589854 DDK589835:DDK589854 DNG589835:DNG589854 DXC589835:DXC589854 EGY589835:EGY589854 EQU589835:EQU589854 FAQ589835:FAQ589854 FKM589835:FKM589854 FUI589835:FUI589854 GEE589835:GEE589854 GOA589835:GOA589854 GXW589835:GXW589854 HHS589835:HHS589854 HRO589835:HRO589854 IBK589835:IBK589854 ILG589835:ILG589854 IVC589835:IVC589854 JEY589835:JEY589854 JOU589835:JOU589854 JYQ589835:JYQ589854 KIM589835:KIM589854 KSI589835:KSI589854 LCE589835:LCE589854 LMA589835:LMA589854 LVW589835:LVW589854 MFS589835:MFS589854 MPO589835:MPO589854 MZK589835:MZK589854 NJG589835:NJG589854 NTC589835:NTC589854 OCY589835:OCY589854 OMU589835:OMU589854 OWQ589835:OWQ589854 PGM589835:PGM589854 PQI589835:PQI589854 QAE589835:QAE589854 QKA589835:QKA589854 QTW589835:QTW589854 RDS589835:RDS589854 RNO589835:RNO589854 RXK589835:RXK589854 SHG589835:SHG589854 SRC589835:SRC589854 TAY589835:TAY589854 TKU589835:TKU589854 TUQ589835:TUQ589854 UEM589835:UEM589854 UOI589835:UOI589854 UYE589835:UYE589854 VIA589835:VIA589854 VRW589835:VRW589854 WBS589835:WBS589854 WLO589835:WLO589854 WVK589835:WVK589854 C655371:C655390 IY655371:IY655390 SU655371:SU655390 ACQ655371:ACQ655390 AMM655371:AMM655390 AWI655371:AWI655390 BGE655371:BGE655390 BQA655371:BQA655390 BZW655371:BZW655390 CJS655371:CJS655390 CTO655371:CTO655390 DDK655371:DDK655390 DNG655371:DNG655390 DXC655371:DXC655390 EGY655371:EGY655390 EQU655371:EQU655390 FAQ655371:FAQ655390 FKM655371:FKM655390 FUI655371:FUI655390 GEE655371:GEE655390 GOA655371:GOA655390 GXW655371:GXW655390 HHS655371:HHS655390 HRO655371:HRO655390 IBK655371:IBK655390 ILG655371:ILG655390 IVC655371:IVC655390 JEY655371:JEY655390 JOU655371:JOU655390 JYQ655371:JYQ655390 KIM655371:KIM655390 KSI655371:KSI655390 LCE655371:LCE655390 LMA655371:LMA655390 LVW655371:LVW655390 MFS655371:MFS655390 MPO655371:MPO655390 MZK655371:MZK655390 NJG655371:NJG655390 NTC655371:NTC655390 OCY655371:OCY655390 OMU655371:OMU655390 OWQ655371:OWQ655390 PGM655371:PGM655390 PQI655371:PQI655390 QAE655371:QAE655390 QKA655371:QKA655390 QTW655371:QTW655390 RDS655371:RDS655390 RNO655371:RNO655390 RXK655371:RXK655390 SHG655371:SHG655390 SRC655371:SRC655390 TAY655371:TAY655390 TKU655371:TKU655390 TUQ655371:TUQ655390 UEM655371:UEM655390 UOI655371:UOI655390 UYE655371:UYE655390 VIA655371:VIA655390 VRW655371:VRW655390 WBS655371:WBS655390 WLO655371:WLO655390 WVK655371:WVK655390 C720907:C720926 IY720907:IY720926 SU720907:SU720926 ACQ720907:ACQ720926 AMM720907:AMM720926 AWI720907:AWI720926 BGE720907:BGE720926 BQA720907:BQA720926 BZW720907:BZW720926 CJS720907:CJS720926 CTO720907:CTO720926 DDK720907:DDK720926 DNG720907:DNG720926 DXC720907:DXC720926 EGY720907:EGY720926 EQU720907:EQU720926 FAQ720907:FAQ720926 FKM720907:FKM720926 FUI720907:FUI720926 GEE720907:GEE720926 GOA720907:GOA720926 GXW720907:GXW720926 HHS720907:HHS720926 HRO720907:HRO720926 IBK720907:IBK720926 ILG720907:ILG720926 IVC720907:IVC720926 JEY720907:JEY720926 JOU720907:JOU720926 JYQ720907:JYQ720926 KIM720907:KIM720926 KSI720907:KSI720926 LCE720907:LCE720926 LMA720907:LMA720926 LVW720907:LVW720926 MFS720907:MFS720926 MPO720907:MPO720926 MZK720907:MZK720926 NJG720907:NJG720926 NTC720907:NTC720926 OCY720907:OCY720926 OMU720907:OMU720926 OWQ720907:OWQ720926 PGM720907:PGM720926 PQI720907:PQI720926 QAE720907:QAE720926 QKA720907:QKA720926 QTW720907:QTW720926 RDS720907:RDS720926 RNO720907:RNO720926 RXK720907:RXK720926 SHG720907:SHG720926 SRC720907:SRC720926 TAY720907:TAY720926 TKU720907:TKU720926 TUQ720907:TUQ720926 UEM720907:UEM720926 UOI720907:UOI720926 UYE720907:UYE720926 VIA720907:VIA720926 VRW720907:VRW720926 WBS720907:WBS720926 WLO720907:WLO720926 WVK720907:WVK720926 C786443:C786462 IY786443:IY786462 SU786443:SU786462 ACQ786443:ACQ786462 AMM786443:AMM786462 AWI786443:AWI786462 BGE786443:BGE786462 BQA786443:BQA786462 BZW786443:BZW786462 CJS786443:CJS786462 CTO786443:CTO786462 DDK786443:DDK786462 DNG786443:DNG786462 DXC786443:DXC786462 EGY786443:EGY786462 EQU786443:EQU786462 FAQ786443:FAQ786462 FKM786443:FKM786462 FUI786443:FUI786462 GEE786443:GEE786462 GOA786443:GOA786462 GXW786443:GXW786462 HHS786443:HHS786462 HRO786443:HRO786462 IBK786443:IBK786462 ILG786443:ILG786462 IVC786443:IVC786462 JEY786443:JEY786462 JOU786443:JOU786462 JYQ786443:JYQ786462 KIM786443:KIM786462 KSI786443:KSI786462 LCE786443:LCE786462 LMA786443:LMA786462 LVW786443:LVW786462 MFS786443:MFS786462 MPO786443:MPO786462 MZK786443:MZK786462 NJG786443:NJG786462 NTC786443:NTC786462 OCY786443:OCY786462 OMU786443:OMU786462 OWQ786443:OWQ786462 PGM786443:PGM786462 PQI786443:PQI786462 QAE786443:QAE786462 QKA786443:QKA786462 QTW786443:QTW786462 RDS786443:RDS786462 RNO786443:RNO786462 RXK786443:RXK786462 SHG786443:SHG786462 SRC786443:SRC786462 TAY786443:TAY786462 TKU786443:TKU786462 TUQ786443:TUQ786462 UEM786443:UEM786462 UOI786443:UOI786462 UYE786443:UYE786462 VIA786443:VIA786462 VRW786443:VRW786462 WBS786443:WBS786462 WLO786443:WLO786462 WVK786443:WVK786462 C851979:C851998 IY851979:IY851998 SU851979:SU851998 ACQ851979:ACQ851998 AMM851979:AMM851998 AWI851979:AWI851998 BGE851979:BGE851998 BQA851979:BQA851998 BZW851979:BZW851998 CJS851979:CJS851998 CTO851979:CTO851998 DDK851979:DDK851998 DNG851979:DNG851998 DXC851979:DXC851998 EGY851979:EGY851998 EQU851979:EQU851998 FAQ851979:FAQ851998 FKM851979:FKM851998 FUI851979:FUI851998 GEE851979:GEE851998 GOA851979:GOA851998 GXW851979:GXW851998 HHS851979:HHS851998 HRO851979:HRO851998 IBK851979:IBK851998 ILG851979:ILG851998 IVC851979:IVC851998 JEY851979:JEY851998 JOU851979:JOU851998 JYQ851979:JYQ851998 KIM851979:KIM851998 KSI851979:KSI851998 LCE851979:LCE851998 LMA851979:LMA851998 LVW851979:LVW851998 MFS851979:MFS851998 MPO851979:MPO851998 MZK851979:MZK851998 NJG851979:NJG851998 NTC851979:NTC851998 OCY851979:OCY851998 OMU851979:OMU851998 OWQ851979:OWQ851998 PGM851979:PGM851998 PQI851979:PQI851998 QAE851979:QAE851998 QKA851979:QKA851998 QTW851979:QTW851998 RDS851979:RDS851998 RNO851979:RNO851998 RXK851979:RXK851998 SHG851979:SHG851998 SRC851979:SRC851998 TAY851979:TAY851998 TKU851979:TKU851998 TUQ851979:TUQ851998 UEM851979:UEM851998 UOI851979:UOI851998 UYE851979:UYE851998 VIA851979:VIA851998 VRW851979:VRW851998 WBS851979:WBS851998 WLO851979:WLO851998 WVK851979:WVK851998 C917515:C917534 IY917515:IY917534 SU917515:SU917534 ACQ917515:ACQ917534 AMM917515:AMM917534 AWI917515:AWI917534 BGE917515:BGE917534 BQA917515:BQA917534 BZW917515:BZW917534 CJS917515:CJS917534 CTO917515:CTO917534 DDK917515:DDK917534 DNG917515:DNG917534 DXC917515:DXC917534 EGY917515:EGY917534 EQU917515:EQU917534 FAQ917515:FAQ917534 FKM917515:FKM917534 FUI917515:FUI917534 GEE917515:GEE917534 GOA917515:GOA917534 GXW917515:GXW917534 HHS917515:HHS917534 HRO917515:HRO917534 IBK917515:IBK917534 ILG917515:ILG917534 IVC917515:IVC917534 JEY917515:JEY917534 JOU917515:JOU917534 JYQ917515:JYQ917534 KIM917515:KIM917534 KSI917515:KSI917534 LCE917515:LCE917534 LMA917515:LMA917534 LVW917515:LVW917534 MFS917515:MFS917534 MPO917515:MPO917534 MZK917515:MZK917534 NJG917515:NJG917534 NTC917515:NTC917534 OCY917515:OCY917534 OMU917515:OMU917534 OWQ917515:OWQ917534 PGM917515:PGM917534 PQI917515:PQI917534 QAE917515:QAE917534 QKA917515:QKA917534 QTW917515:QTW917534 RDS917515:RDS917534 RNO917515:RNO917534 RXK917515:RXK917534 SHG917515:SHG917534 SRC917515:SRC917534 TAY917515:TAY917534 TKU917515:TKU917534 TUQ917515:TUQ917534 UEM917515:UEM917534 UOI917515:UOI917534 UYE917515:UYE917534 VIA917515:VIA917534 VRW917515:VRW917534 WBS917515:WBS917534 WLO917515:WLO917534 WVK917515:WVK917534 C983051:C983070 IY983051:IY983070 SU983051:SU983070 ACQ983051:ACQ983070 AMM983051:AMM983070 AWI983051:AWI983070 BGE983051:BGE983070 BQA983051:BQA983070 BZW983051:BZW983070 CJS983051:CJS983070 CTO983051:CTO983070 DDK983051:DDK983070 DNG983051:DNG983070 DXC983051:DXC983070 EGY983051:EGY983070 EQU983051:EQU983070 FAQ983051:FAQ983070 FKM983051:FKM983070 FUI983051:FUI983070 GEE983051:GEE983070 GOA983051:GOA983070 GXW983051:GXW983070 HHS983051:HHS983070 HRO983051:HRO983070 IBK983051:IBK983070 ILG983051:ILG983070 IVC983051:IVC983070 JEY983051:JEY983070 JOU983051:JOU983070 JYQ983051:JYQ983070 KIM983051:KIM983070 KSI983051:KSI983070 LCE983051:LCE983070 LMA983051:LMA983070 LVW983051:LVW983070 MFS983051:MFS983070 MPO983051:MPO983070 MZK983051:MZK983070 NJG983051:NJG983070 NTC983051:NTC983070 OCY983051:OCY983070 OMU983051:OMU983070 OWQ983051:OWQ983070 PGM983051:PGM983070 PQI983051:PQI983070 QAE983051:QAE983070 QKA983051:QKA983070 QTW983051:QTW983070 RDS983051:RDS983070 RNO983051:RNO983070 RXK983051:RXK983070 SHG983051:SHG983070 SRC983051:SRC983070 TAY983051:TAY983070 TKU983051:TKU983070 TUQ983051:TUQ983070 UEM983051:UEM983070 UOI983051:UOI983070 UYE983051:UYE983070 VIA983051:VIA983070 VRW983051:VRW983070 WBS983051:WBS983070 WLO983051:WLO983070 WVK983051:WVK983070" xr:uid="{76658AB5-40B1-484D-89A5-B6D5CA7C8038}">
      <formula1>8</formula1>
    </dataValidation>
    <dataValidation type="whole" imeMode="off" allowBlank="1" showInputMessage="1" showErrorMessage="1" error="1～6を入力してください" sqref="B11:B30 IX11:IX30 ST11:ST30 ACP11:ACP30 AML11:AML30 AWH11:AWH30 BGD11:BGD30 BPZ11:BPZ30 BZV11:BZV30 CJR11:CJR30 CTN11:CTN30 DDJ11:DDJ30 DNF11:DNF30 DXB11:DXB30 EGX11:EGX30 EQT11:EQT30 FAP11:FAP30 FKL11:FKL30 FUH11:FUH30 GED11:GED30 GNZ11:GNZ30 GXV11:GXV30 HHR11:HHR30 HRN11:HRN30 IBJ11:IBJ30 ILF11:ILF30 IVB11:IVB30 JEX11:JEX30 JOT11:JOT30 JYP11:JYP30 KIL11:KIL30 KSH11:KSH30 LCD11:LCD30 LLZ11:LLZ30 LVV11:LVV30 MFR11:MFR30 MPN11:MPN30 MZJ11:MZJ30 NJF11:NJF30 NTB11:NTB30 OCX11:OCX30 OMT11:OMT30 OWP11:OWP30 PGL11:PGL30 PQH11:PQH30 QAD11:QAD30 QJZ11:QJZ30 QTV11:QTV30 RDR11:RDR30 RNN11:RNN30 RXJ11:RXJ30 SHF11:SHF30 SRB11:SRB30 TAX11:TAX30 TKT11:TKT30 TUP11:TUP30 UEL11:UEL30 UOH11:UOH30 UYD11:UYD30 VHZ11:VHZ30 VRV11:VRV30 WBR11:WBR30 WLN11:WLN30 WVJ11:WVJ30 B65547:B65566 IX65547:IX65566 ST65547:ST65566 ACP65547:ACP65566 AML65547:AML65566 AWH65547:AWH65566 BGD65547:BGD65566 BPZ65547:BPZ65566 BZV65547:BZV65566 CJR65547:CJR65566 CTN65547:CTN65566 DDJ65547:DDJ65566 DNF65547:DNF65566 DXB65547:DXB65566 EGX65547:EGX65566 EQT65547:EQT65566 FAP65547:FAP65566 FKL65547:FKL65566 FUH65547:FUH65566 GED65547:GED65566 GNZ65547:GNZ65566 GXV65547:GXV65566 HHR65547:HHR65566 HRN65547:HRN65566 IBJ65547:IBJ65566 ILF65547:ILF65566 IVB65547:IVB65566 JEX65547:JEX65566 JOT65547:JOT65566 JYP65547:JYP65566 KIL65547:KIL65566 KSH65547:KSH65566 LCD65547:LCD65566 LLZ65547:LLZ65566 LVV65547:LVV65566 MFR65547:MFR65566 MPN65547:MPN65566 MZJ65547:MZJ65566 NJF65547:NJF65566 NTB65547:NTB65566 OCX65547:OCX65566 OMT65547:OMT65566 OWP65547:OWP65566 PGL65547:PGL65566 PQH65547:PQH65566 QAD65547:QAD65566 QJZ65547:QJZ65566 QTV65547:QTV65566 RDR65547:RDR65566 RNN65547:RNN65566 RXJ65547:RXJ65566 SHF65547:SHF65566 SRB65547:SRB65566 TAX65547:TAX65566 TKT65547:TKT65566 TUP65547:TUP65566 UEL65547:UEL65566 UOH65547:UOH65566 UYD65547:UYD65566 VHZ65547:VHZ65566 VRV65547:VRV65566 WBR65547:WBR65566 WLN65547:WLN65566 WVJ65547:WVJ65566 B131083:B131102 IX131083:IX131102 ST131083:ST131102 ACP131083:ACP131102 AML131083:AML131102 AWH131083:AWH131102 BGD131083:BGD131102 BPZ131083:BPZ131102 BZV131083:BZV131102 CJR131083:CJR131102 CTN131083:CTN131102 DDJ131083:DDJ131102 DNF131083:DNF131102 DXB131083:DXB131102 EGX131083:EGX131102 EQT131083:EQT131102 FAP131083:FAP131102 FKL131083:FKL131102 FUH131083:FUH131102 GED131083:GED131102 GNZ131083:GNZ131102 GXV131083:GXV131102 HHR131083:HHR131102 HRN131083:HRN131102 IBJ131083:IBJ131102 ILF131083:ILF131102 IVB131083:IVB131102 JEX131083:JEX131102 JOT131083:JOT131102 JYP131083:JYP131102 KIL131083:KIL131102 KSH131083:KSH131102 LCD131083:LCD131102 LLZ131083:LLZ131102 LVV131083:LVV131102 MFR131083:MFR131102 MPN131083:MPN131102 MZJ131083:MZJ131102 NJF131083:NJF131102 NTB131083:NTB131102 OCX131083:OCX131102 OMT131083:OMT131102 OWP131083:OWP131102 PGL131083:PGL131102 PQH131083:PQH131102 QAD131083:QAD131102 QJZ131083:QJZ131102 QTV131083:QTV131102 RDR131083:RDR131102 RNN131083:RNN131102 RXJ131083:RXJ131102 SHF131083:SHF131102 SRB131083:SRB131102 TAX131083:TAX131102 TKT131083:TKT131102 TUP131083:TUP131102 UEL131083:UEL131102 UOH131083:UOH131102 UYD131083:UYD131102 VHZ131083:VHZ131102 VRV131083:VRV131102 WBR131083:WBR131102 WLN131083:WLN131102 WVJ131083:WVJ131102 B196619:B196638 IX196619:IX196638 ST196619:ST196638 ACP196619:ACP196638 AML196619:AML196638 AWH196619:AWH196638 BGD196619:BGD196638 BPZ196619:BPZ196638 BZV196619:BZV196638 CJR196619:CJR196638 CTN196619:CTN196638 DDJ196619:DDJ196638 DNF196619:DNF196638 DXB196619:DXB196638 EGX196619:EGX196638 EQT196619:EQT196638 FAP196619:FAP196638 FKL196619:FKL196638 FUH196619:FUH196638 GED196619:GED196638 GNZ196619:GNZ196638 GXV196619:GXV196638 HHR196619:HHR196638 HRN196619:HRN196638 IBJ196619:IBJ196638 ILF196619:ILF196638 IVB196619:IVB196638 JEX196619:JEX196638 JOT196619:JOT196638 JYP196619:JYP196638 KIL196619:KIL196638 KSH196619:KSH196638 LCD196619:LCD196638 LLZ196619:LLZ196638 LVV196619:LVV196638 MFR196619:MFR196638 MPN196619:MPN196638 MZJ196619:MZJ196638 NJF196619:NJF196638 NTB196619:NTB196638 OCX196619:OCX196638 OMT196619:OMT196638 OWP196619:OWP196638 PGL196619:PGL196638 PQH196619:PQH196638 QAD196619:QAD196638 QJZ196619:QJZ196638 QTV196619:QTV196638 RDR196619:RDR196638 RNN196619:RNN196638 RXJ196619:RXJ196638 SHF196619:SHF196638 SRB196619:SRB196638 TAX196619:TAX196638 TKT196619:TKT196638 TUP196619:TUP196638 UEL196619:UEL196638 UOH196619:UOH196638 UYD196619:UYD196638 VHZ196619:VHZ196638 VRV196619:VRV196638 WBR196619:WBR196638 WLN196619:WLN196638 WVJ196619:WVJ196638 B262155:B262174 IX262155:IX262174 ST262155:ST262174 ACP262155:ACP262174 AML262155:AML262174 AWH262155:AWH262174 BGD262155:BGD262174 BPZ262155:BPZ262174 BZV262155:BZV262174 CJR262155:CJR262174 CTN262155:CTN262174 DDJ262155:DDJ262174 DNF262155:DNF262174 DXB262155:DXB262174 EGX262155:EGX262174 EQT262155:EQT262174 FAP262155:FAP262174 FKL262155:FKL262174 FUH262155:FUH262174 GED262155:GED262174 GNZ262155:GNZ262174 GXV262155:GXV262174 HHR262155:HHR262174 HRN262155:HRN262174 IBJ262155:IBJ262174 ILF262155:ILF262174 IVB262155:IVB262174 JEX262155:JEX262174 JOT262155:JOT262174 JYP262155:JYP262174 KIL262155:KIL262174 KSH262155:KSH262174 LCD262155:LCD262174 LLZ262155:LLZ262174 LVV262155:LVV262174 MFR262155:MFR262174 MPN262155:MPN262174 MZJ262155:MZJ262174 NJF262155:NJF262174 NTB262155:NTB262174 OCX262155:OCX262174 OMT262155:OMT262174 OWP262155:OWP262174 PGL262155:PGL262174 PQH262155:PQH262174 QAD262155:QAD262174 QJZ262155:QJZ262174 QTV262155:QTV262174 RDR262155:RDR262174 RNN262155:RNN262174 RXJ262155:RXJ262174 SHF262155:SHF262174 SRB262155:SRB262174 TAX262155:TAX262174 TKT262155:TKT262174 TUP262155:TUP262174 UEL262155:UEL262174 UOH262155:UOH262174 UYD262155:UYD262174 VHZ262155:VHZ262174 VRV262155:VRV262174 WBR262155:WBR262174 WLN262155:WLN262174 WVJ262155:WVJ262174 B327691:B327710 IX327691:IX327710 ST327691:ST327710 ACP327691:ACP327710 AML327691:AML327710 AWH327691:AWH327710 BGD327691:BGD327710 BPZ327691:BPZ327710 BZV327691:BZV327710 CJR327691:CJR327710 CTN327691:CTN327710 DDJ327691:DDJ327710 DNF327691:DNF327710 DXB327691:DXB327710 EGX327691:EGX327710 EQT327691:EQT327710 FAP327691:FAP327710 FKL327691:FKL327710 FUH327691:FUH327710 GED327691:GED327710 GNZ327691:GNZ327710 GXV327691:GXV327710 HHR327691:HHR327710 HRN327691:HRN327710 IBJ327691:IBJ327710 ILF327691:ILF327710 IVB327691:IVB327710 JEX327691:JEX327710 JOT327691:JOT327710 JYP327691:JYP327710 KIL327691:KIL327710 KSH327691:KSH327710 LCD327691:LCD327710 LLZ327691:LLZ327710 LVV327691:LVV327710 MFR327691:MFR327710 MPN327691:MPN327710 MZJ327691:MZJ327710 NJF327691:NJF327710 NTB327691:NTB327710 OCX327691:OCX327710 OMT327691:OMT327710 OWP327691:OWP327710 PGL327691:PGL327710 PQH327691:PQH327710 QAD327691:QAD327710 QJZ327691:QJZ327710 QTV327691:QTV327710 RDR327691:RDR327710 RNN327691:RNN327710 RXJ327691:RXJ327710 SHF327691:SHF327710 SRB327691:SRB327710 TAX327691:TAX327710 TKT327691:TKT327710 TUP327691:TUP327710 UEL327691:UEL327710 UOH327691:UOH327710 UYD327691:UYD327710 VHZ327691:VHZ327710 VRV327691:VRV327710 WBR327691:WBR327710 WLN327691:WLN327710 WVJ327691:WVJ327710 B393227:B393246 IX393227:IX393246 ST393227:ST393246 ACP393227:ACP393246 AML393227:AML393246 AWH393227:AWH393246 BGD393227:BGD393246 BPZ393227:BPZ393246 BZV393227:BZV393246 CJR393227:CJR393246 CTN393227:CTN393246 DDJ393227:DDJ393246 DNF393227:DNF393246 DXB393227:DXB393246 EGX393227:EGX393246 EQT393227:EQT393246 FAP393227:FAP393246 FKL393227:FKL393246 FUH393227:FUH393246 GED393227:GED393246 GNZ393227:GNZ393246 GXV393227:GXV393246 HHR393227:HHR393246 HRN393227:HRN393246 IBJ393227:IBJ393246 ILF393227:ILF393246 IVB393227:IVB393246 JEX393227:JEX393246 JOT393227:JOT393246 JYP393227:JYP393246 KIL393227:KIL393246 KSH393227:KSH393246 LCD393227:LCD393246 LLZ393227:LLZ393246 LVV393227:LVV393246 MFR393227:MFR393246 MPN393227:MPN393246 MZJ393227:MZJ393246 NJF393227:NJF393246 NTB393227:NTB393246 OCX393227:OCX393246 OMT393227:OMT393246 OWP393227:OWP393246 PGL393227:PGL393246 PQH393227:PQH393246 QAD393227:QAD393246 QJZ393227:QJZ393246 QTV393227:QTV393246 RDR393227:RDR393246 RNN393227:RNN393246 RXJ393227:RXJ393246 SHF393227:SHF393246 SRB393227:SRB393246 TAX393227:TAX393246 TKT393227:TKT393246 TUP393227:TUP393246 UEL393227:UEL393246 UOH393227:UOH393246 UYD393227:UYD393246 VHZ393227:VHZ393246 VRV393227:VRV393246 WBR393227:WBR393246 WLN393227:WLN393246 WVJ393227:WVJ393246 B458763:B458782 IX458763:IX458782 ST458763:ST458782 ACP458763:ACP458782 AML458763:AML458782 AWH458763:AWH458782 BGD458763:BGD458782 BPZ458763:BPZ458782 BZV458763:BZV458782 CJR458763:CJR458782 CTN458763:CTN458782 DDJ458763:DDJ458782 DNF458763:DNF458782 DXB458763:DXB458782 EGX458763:EGX458782 EQT458763:EQT458782 FAP458763:FAP458782 FKL458763:FKL458782 FUH458763:FUH458782 GED458763:GED458782 GNZ458763:GNZ458782 GXV458763:GXV458782 HHR458763:HHR458782 HRN458763:HRN458782 IBJ458763:IBJ458782 ILF458763:ILF458782 IVB458763:IVB458782 JEX458763:JEX458782 JOT458763:JOT458782 JYP458763:JYP458782 KIL458763:KIL458782 KSH458763:KSH458782 LCD458763:LCD458782 LLZ458763:LLZ458782 LVV458763:LVV458782 MFR458763:MFR458782 MPN458763:MPN458782 MZJ458763:MZJ458782 NJF458763:NJF458782 NTB458763:NTB458782 OCX458763:OCX458782 OMT458763:OMT458782 OWP458763:OWP458782 PGL458763:PGL458782 PQH458763:PQH458782 QAD458763:QAD458782 QJZ458763:QJZ458782 QTV458763:QTV458782 RDR458763:RDR458782 RNN458763:RNN458782 RXJ458763:RXJ458782 SHF458763:SHF458782 SRB458763:SRB458782 TAX458763:TAX458782 TKT458763:TKT458782 TUP458763:TUP458782 UEL458763:UEL458782 UOH458763:UOH458782 UYD458763:UYD458782 VHZ458763:VHZ458782 VRV458763:VRV458782 WBR458763:WBR458782 WLN458763:WLN458782 WVJ458763:WVJ458782 B524299:B524318 IX524299:IX524318 ST524299:ST524318 ACP524299:ACP524318 AML524299:AML524318 AWH524299:AWH524318 BGD524299:BGD524318 BPZ524299:BPZ524318 BZV524299:BZV524318 CJR524299:CJR524318 CTN524299:CTN524318 DDJ524299:DDJ524318 DNF524299:DNF524318 DXB524299:DXB524318 EGX524299:EGX524318 EQT524299:EQT524318 FAP524299:FAP524318 FKL524299:FKL524318 FUH524299:FUH524318 GED524299:GED524318 GNZ524299:GNZ524318 GXV524299:GXV524318 HHR524299:HHR524318 HRN524299:HRN524318 IBJ524299:IBJ524318 ILF524299:ILF524318 IVB524299:IVB524318 JEX524299:JEX524318 JOT524299:JOT524318 JYP524299:JYP524318 KIL524299:KIL524318 KSH524299:KSH524318 LCD524299:LCD524318 LLZ524299:LLZ524318 LVV524299:LVV524318 MFR524299:MFR524318 MPN524299:MPN524318 MZJ524299:MZJ524318 NJF524299:NJF524318 NTB524299:NTB524318 OCX524299:OCX524318 OMT524299:OMT524318 OWP524299:OWP524318 PGL524299:PGL524318 PQH524299:PQH524318 QAD524299:QAD524318 QJZ524299:QJZ524318 QTV524299:QTV524318 RDR524299:RDR524318 RNN524299:RNN524318 RXJ524299:RXJ524318 SHF524299:SHF524318 SRB524299:SRB524318 TAX524299:TAX524318 TKT524299:TKT524318 TUP524299:TUP524318 UEL524299:UEL524318 UOH524299:UOH524318 UYD524299:UYD524318 VHZ524299:VHZ524318 VRV524299:VRV524318 WBR524299:WBR524318 WLN524299:WLN524318 WVJ524299:WVJ524318 B589835:B589854 IX589835:IX589854 ST589835:ST589854 ACP589835:ACP589854 AML589835:AML589854 AWH589835:AWH589854 BGD589835:BGD589854 BPZ589835:BPZ589854 BZV589835:BZV589854 CJR589835:CJR589854 CTN589835:CTN589854 DDJ589835:DDJ589854 DNF589835:DNF589854 DXB589835:DXB589854 EGX589835:EGX589854 EQT589835:EQT589854 FAP589835:FAP589854 FKL589835:FKL589854 FUH589835:FUH589854 GED589835:GED589854 GNZ589835:GNZ589854 GXV589835:GXV589854 HHR589835:HHR589854 HRN589835:HRN589854 IBJ589835:IBJ589854 ILF589835:ILF589854 IVB589835:IVB589854 JEX589835:JEX589854 JOT589835:JOT589854 JYP589835:JYP589854 KIL589835:KIL589854 KSH589835:KSH589854 LCD589835:LCD589854 LLZ589835:LLZ589854 LVV589835:LVV589854 MFR589835:MFR589854 MPN589835:MPN589854 MZJ589835:MZJ589854 NJF589835:NJF589854 NTB589835:NTB589854 OCX589835:OCX589854 OMT589835:OMT589854 OWP589835:OWP589854 PGL589835:PGL589854 PQH589835:PQH589854 QAD589835:QAD589854 QJZ589835:QJZ589854 QTV589835:QTV589854 RDR589835:RDR589854 RNN589835:RNN589854 RXJ589835:RXJ589854 SHF589835:SHF589854 SRB589835:SRB589854 TAX589835:TAX589854 TKT589835:TKT589854 TUP589835:TUP589854 UEL589835:UEL589854 UOH589835:UOH589854 UYD589835:UYD589854 VHZ589835:VHZ589854 VRV589835:VRV589854 WBR589835:WBR589854 WLN589835:WLN589854 WVJ589835:WVJ589854 B655371:B655390 IX655371:IX655390 ST655371:ST655390 ACP655371:ACP655390 AML655371:AML655390 AWH655371:AWH655390 BGD655371:BGD655390 BPZ655371:BPZ655390 BZV655371:BZV655390 CJR655371:CJR655390 CTN655371:CTN655390 DDJ655371:DDJ655390 DNF655371:DNF655390 DXB655371:DXB655390 EGX655371:EGX655390 EQT655371:EQT655390 FAP655371:FAP655390 FKL655371:FKL655390 FUH655371:FUH655390 GED655371:GED655390 GNZ655371:GNZ655390 GXV655371:GXV655390 HHR655371:HHR655390 HRN655371:HRN655390 IBJ655371:IBJ655390 ILF655371:ILF655390 IVB655371:IVB655390 JEX655371:JEX655390 JOT655371:JOT655390 JYP655371:JYP655390 KIL655371:KIL655390 KSH655371:KSH655390 LCD655371:LCD655390 LLZ655371:LLZ655390 LVV655371:LVV655390 MFR655371:MFR655390 MPN655371:MPN655390 MZJ655371:MZJ655390 NJF655371:NJF655390 NTB655371:NTB655390 OCX655371:OCX655390 OMT655371:OMT655390 OWP655371:OWP655390 PGL655371:PGL655390 PQH655371:PQH655390 QAD655371:QAD655390 QJZ655371:QJZ655390 QTV655371:QTV655390 RDR655371:RDR655390 RNN655371:RNN655390 RXJ655371:RXJ655390 SHF655371:SHF655390 SRB655371:SRB655390 TAX655371:TAX655390 TKT655371:TKT655390 TUP655371:TUP655390 UEL655371:UEL655390 UOH655371:UOH655390 UYD655371:UYD655390 VHZ655371:VHZ655390 VRV655371:VRV655390 WBR655371:WBR655390 WLN655371:WLN655390 WVJ655371:WVJ655390 B720907:B720926 IX720907:IX720926 ST720907:ST720926 ACP720907:ACP720926 AML720907:AML720926 AWH720907:AWH720926 BGD720907:BGD720926 BPZ720907:BPZ720926 BZV720907:BZV720926 CJR720907:CJR720926 CTN720907:CTN720926 DDJ720907:DDJ720926 DNF720907:DNF720926 DXB720907:DXB720926 EGX720907:EGX720926 EQT720907:EQT720926 FAP720907:FAP720926 FKL720907:FKL720926 FUH720907:FUH720926 GED720907:GED720926 GNZ720907:GNZ720926 GXV720907:GXV720926 HHR720907:HHR720926 HRN720907:HRN720926 IBJ720907:IBJ720926 ILF720907:ILF720926 IVB720907:IVB720926 JEX720907:JEX720926 JOT720907:JOT720926 JYP720907:JYP720926 KIL720907:KIL720926 KSH720907:KSH720926 LCD720907:LCD720926 LLZ720907:LLZ720926 LVV720907:LVV720926 MFR720907:MFR720926 MPN720907:MPN720926 MZJ720907:MZJ720926 NJF720907:NJF720926 NTB720907:NTB720926 OCX720907:OCX720926 OMT720907:OMT720926 OWP720907:OWP720926 PGL720907:PGL720926 PQH720907:PQH720926 QAD720907:QAD720926 QJZ720907:QJZ720926 QTV720907:QTV720926 RDR720907:RDR720926 RNN720907:RNN720926 RXJ720907:RXJ720926 SHF720907:SHF720926 SRB720907:SRB720926 TAX720907:TAX720926 TKT720907:TKT720926 TUP720907:TUP720926 UEL720907:UEL720926 UOH720907:UOH720926 UYD720907:UYD720926 VHZ720907:VHZ720926 VRV720907:VRV720926 WBR720907:WBR720926 WLN720907:WLN720926 WVJ720907:WVJ720926 B786443:B786462 IX786443:IX786462 ST786443:ST786462 ACP786443:ACP786462 AML786443:AML786462 AWH786443:AWH786462 BGD786443:BGD786462 BPZ786443:BPZ786462 BZV786443:BZV786462 CJR786443:CJR786462 CTN786443:CTN786462 DDJ786443:DDJ786462 DNF786443:DNF786462 DXB786443:DXB786462 EGX786443:EGX786462 EQT786443:EQT786462 FAP786443:FAP786462 FKL786443:FKL786462 FUH786443:FUH786462 GED786443:GED786462 GNZ786443:GNZ786462 GXV786443:GXV786462 HHR786443:HHR786462 HRN786443:HRN786462 IBJ786443:IBJ786462 ILF786443:ILF786462 IVB786443:IVB786462 JEX786443:JEX786462 JOT786443:JOT786462 JYP786443:JYP786462 KIL786443:KIL786462 KSH786443:KSH786462 LCD786443:LCD786462 LLZ786443:LLZ786462 LVV786443:LVV786462 MFR786443:MFR786462 MPN786443:MPN786462 MZJ786443:MZJ786462 NJF786443:NJF786462 NTB786443:NTB786462 OCX786443:OCX786462 OMT786443:OMT786462 OWP786443:OWP786462 PGL786443:PGL786462 PQH786443:PQH786462 QAD786443:QAD786462 QJZ786443:QJZ786462 QTV786443:QTV786462 RDR786443:RDR786462 RNN786443:RNN786462 RXJ786443:RXJ786462 SHF786443:SHF786462 SRB786443:SRB786462 TAX786443:TAX786462 TKT786443:TKT786462 TUP786443:TUP786462 UEL786443:UEL786462 UOH786443:UOH786462 UYD786443:UYD786462 VHZ786443:VHZ786462 VRV786443:VRV786462 WBR786443:WBR786462 WLN786443:WLN786462 WVJ786443:WVJ786462 B851979:B851998 IX851979:IX851998 ST851979:ST851998 ACP851979:ACP851998 AML851979:AML851998 AWH851979:AWH851998 BGD851979:BGD851998 BPZ851979:BPZ851998 BZV851979:BZV851998 CJR851979:CJR851998 CTN851979:CTN851998 DDJ851979:DDJ851998 DNF851979:DNF851998 DXB851979:DXB851998 EGX851979:EGX851998 EQT851979:EQT851998 FAP851979:FAP851998 FKL851979:FKL851998 FUH851979:FUH851998 GED851979:GED851998 GNZ851979:GNZ851998 GXV851979:GXV851998 HHR851979:HHR851998 HRN851979:HRN851998 IBJ851979:IBJ851998 ILF851979:ILF851998 IVB851979:IVB851998 JEX851979:JEX851998 JOT851979:JOT851998 JYP851979:JYP851998 KIL851979:KIL851998 KSH851979:KSH851998 LCD851979:LCD851998 LLZ851979:LLZ851998 LVV851979:LVV851998 MFR851979:MFR851998 MPN851979:MPN851998 MZJ851979:MZJ851998 NJF851979:NJF851998 NTB851979:NTB851998 OCX851979:OCX851998 OMT851979:OMT851998 OWP851979:OWP851998 PGL851979:PGL851998 PQH851979:PQH851998 QAD851979:QAD851998 QJZ851979:QJZ851998 QTV851979:QTV851998 RDR851979:RDR851998 RNN851979:RNN851998 RXJ851979:RXJ851998 SHF851979:SHF851998 SRB851979:SRB851998 TAX851979:TAX851998 TKT851979:TKT851998 TUP851979:TUP851998 UEL851979:UEL851998 UOH851979:UOH851998 UYD851979:UYD851998 VHZ851979:VHZ851998 VRV851979:VRV851998 WBR851979:WBR851998 WLN851979:WLN851998 WVJ851979:WVJ851998 B917515:B917534 IX917515:IX917534 ST917515:ST917534 ACP917515:ACP917534 AML917515:AML917534 AWH917515:AWH917534 BGD917515:BGD917534 BPZ917515:BPZ917534 BZV917515:BZV917534 CJR917515:CJR917534 CTN917515:CTN917534 DDJ917515:DDJ917534 DNF917515:DNF917534 DXB917515:DXB917534 EGX917515:EGX917534 EQT917515:EQT917534 FAP917515:FAP917534 FKL917515:FKL917534 FUH917515:FUH917534 GED917515:GED917534 GNZ917515:GNZ917534 GXV917515:GXV917534 HHR917515:HHR917534 HRN917515:HRN917534 IBJ917515:IBJ917534 ILF917515:ILF917534 IVB917515:IVB917534 JEX917515:JEX917534 JOT917515:JOT917534 JYP917515:JYP917534 KIL917515:KIL917534 KSH917515:KSH917534 LCD917515:LCD917534 LLZ917515:LLZ917534 LVV917515:LVV917534 MFR917515:MFR917534 MPN917515:MPN917534 MZJ917515:MZJ917534 NJF917515:NJF917534 NTB917515:NTB917534 OCX917515:OCX917534 OMT917515:OMT917534 OWP917515:OWP917534 PGL917515:PGL917534 PQH917515:PQH917534 QAD917515:QAD917534 QJZ917515:QJZ917534 QTV917515:QTV917534 RDR917515:RDR917534 RNN917515:RNN917534 RXJ917515:RXJ917534 SHF917515:SHF917534 SRB917515:SRB917534 TAX917515:TAX917534 TKT917515:TKT917534 TUP917515:TUP917534 UEL917515:UEL917534 UOH917515:UOH917534 UYD917515:UYD917534 VHZ917515:VHZ917534 VRV917515:VRV917534 WBR917515:WBR917534 WLN917515:WLN917534 WVJ917515:WVJ917534 B983051:B983070 IX983051:IX983070 ST983051:ST983070 ACP983051:ACP983070 AML983051:AML983070 AWH983051:AWH983070 BGD983051:BGD983070 BPZ983051:BPZ983070 BZV983051:BZV983070 CJR983051:CJR983070 CTN983051:CTN983070 DDJ983051:DDJ983070 DNF983051:DNF983070 DXB983051:DXB983070 EGX983051:EGX983070 EQT983051:EQT983070 FAP983051:FAP983070 FKL983051:FKL983070 FUH983051:FUH983070 GED983051:GED983070 GNZ983051:GNZ983070 GXV983051:GXV983070 HHR983051:HHR983070 HRN983051:HRN983070 IBJ983051:IBJ983070 ILF983051:ILF983070 IVB983051:IVB983070 JEX983051:JEX983070 JOT983051:JOT983070 JYP983051:JYP983070 KIL983051:KIL983070 KSH983051:KSH983070 LCD983051:LCD983070 LLZ983051:LLZ983070 LVV983051:LVV983070 MFR983051:MFR983070 MPN983051:MPN983070 MZJ983051:MZJ983070 NJF983051:NJF983070 NTB983051:NTB983070 OCX983051:OCX983070 OMT983051:OMT983070 OWP983051:OWP983070 PGL983051:PGL983070 PQH983051:PQH983070 QAD983051:QAD983070 QJZ983051:QJZ983070 QTV983051:QTV983070 RDR983051:RDR983070 RNN983051:RNN983070 RXJ983051:RXJ983070 SHF983051:SHF983070 SRB983051:SRB983070 TAX983051:TAX983070 TKT983051:TKT983070 TUP983051:TUP983070 UEL983051:UEL983070 UOH983051:UOH983070 UYD983051:UYD983070 VHZ983051:VHZ983070 VRV983051:VRV983070 WBR983051:WBR983070 WLN983051:WLN983070 WVJ983051:WVJ983070" xr:uid="{A9EC888D-F66D-4B83-AB5A-45694A9B45F9}">
      <formula1>1</formula1>
      <formula2>6</formula2>
    </dataValidation>
    <dataValidation type="whole" imeMode="off" allowBlank="1" showInputMessage="1" showErrorMessage="1" error="1～12を入力してください" sqref="H11:H30 JD11:JD30 SZ11:SZ30 ACV11:ACV30 AMR11:AMR30 AWN11:AWN30 BGJ11:BGJ30 BQF11:BQF30 CAB11:CAB30 CJX11:CJX30 CTT11:CTT30 DDP11:DDP30 DNL11:DNL30 DXH11:DXH30 EHD11:EHD30 EQZ11:EQZ30 FAV11:FAV30 FKR11:FKR30 FUN11:FUN30 GEJ11:GEJ30 GOF11:GOF30 GYB11:GYB30 HHX11:HHX30 HRT11:HRT30 IBP11:IBP30 ILL11:ILL30 IVH11:IVH30 JFD11:JFD30 JOZ11:JOZ30 JYV11:JYV30 KIR11:KIR30 KSN11:KSN30 LCJ11:LCJ30 LMF11:LMF30 LWB11:LWB30 MFX11:MFX30 MPT11:MPT30 MZP11:MZP30 NJL11:NJL30 NTH11:NTH30 ODD11:ODD30 OMZ11:OMZ30 OWV11:OWV30 PGR11:PGR30 PQN11:PQN30 QAJ11:QAJ30 QKF11:QKF30 QUB11:QUB30 RDX11:RDX30 RNT11:RNT30 RXP11:RXP30 SHL11:SHL30 SRH11:SRH30 TBD11:TBD30 TKZ11:TKZ30 TUV11:TUV30 UER11:UER30 UON11:UON30 UYJ11:UYJ30 VIF11:VIF30 VSB11:VSB30 WBX11:WBX30 WLT11:WLT30 WVP11:WVP30 H65547:H65566 JD65547:JD65566 SZ65547:SZ65566 ACV65547:ACV65566 AMR65547:AMR65566 AWN65547:AWN65566 BGJ65547:BGJ65566 BQF65547:BQF65566 CAB65547:CAB65566 CJX65547:CJX65566 CTT65547:CTT65566 DDP65547:DDP65566 DNL65547:DNL65566 DXH65547:DXH65566 EHD65547:EHD65566 EQZ65547:EQZ65566 FAV65547:FAV65566 FKR65547:FKR65566 FUN65547:FUN65566 GEJ65547:GEJ65566 GOF65547:GOF65566 GYB65547:GYB65566 HHX65547:HHX65566 HRT65547:HRT65566 IBP65547:IBP65566 ILL65547:ILL65566 IVH65547:IVH65566 JFD65547:JFD65566 JOZ65547:JOZ65566 JYV65547:JYV65566 KIR65547:KIR65566 KSN65547:KSN65566 LCJ65547:LCJ65566 LMF65547:LMF65566 LWB65547:LWB65566 MFX65547:MFX65566 MPT65547:MPT65566 MZP65547:MZP65566 NJL65547:NJL65566 NTH65547:NTH65566 ODD65547:ODD65566 OMZ65547:OMZ65566 OWV65547:OWV65566 PGR65547:PGR65566 PQN65547:PQN65566 QAJ65547:QAJ65566 QKF65547:QKF65566 QUB65547:QUB65566 RDX65547:RDX65566 RNT65547:RNT65566 RXP65547:RXP65566 SHL65547:SHL65566 SRH65547:SRH65566 TBD65547:TBD65566 TKZ65547:TKZ65566 TUV65547:TUV65566 UER65547:UER65566 UON65547:UON65566 UYJ65547:UYJ65566 VIF65547:VIF65566 VSB65547:VSB65566 WBX65547:WBX65566 WLT65547:WLT65566 WVP65547:WVP65566 H131083:H131102 JD131083:JD131102 SZ131083:SZ131102 ACV131083:ACV131102 AMR131083:AMR131102 AWN131083:AWN131102 BGJ131083:BGJ131102 BQF131083:BQF131102 CAB131083:CAB131102 CJX131083:CJX131102 CTT131083:CTT131102 DDP131083:DDP131102 DNL131083:DNL131102 DXH131083:DXH131102 EHD131083:EHD131102 EQZ131083:EQZ131102 FAV131083:FAV131102 FKR131083:FKR131102 FUN131083:FUN131102 GEJ131083:GEJ131102 GOF131083:GOF131102 GYB131083:GYB131102 HHX131083:HHX131102 HRT131083:HRT131102 IBP131083:IBP131102 ILL131083:ILL131102 IVH131083:IVH131102 JFD131083:JFD131102 JOZ131083:JOZ131102 JYV131083:JYV131102 KIR131083:KIR131102 KSN131083:KSN131102 LCJ131083:LCJ131102 LMF131083:LMF131102 LWB131083:LWB131102 MFX131083:MFX131102 MPT131083:MPT131102 MZP131083:MZP131102 NJL131083:NJL131102 NTH131083:NTH131102 ODD131083:ODD131102 OMZ131083:OMZ131102 OWV131083:OWV131102 PGR131083:PGR131102 PQN131083:PQN131102 QAJ131083:QAJ131102 QKF131083:QKF131102 QUB131083:QUB131102 RDX131083:RDX131102 RNT131083:RNT131102 RXP131083:RXP131102 SHL131083:SHL131102 SRH131083:SRH131102 TBD131083:TBD131102 TKZ131083:TKZ131102 TUV131083:TUV131102 UER131083:UER131102 UON131083:UON131102 UYJ131083:UYJ131102 VIF131083:VIF131102 VSB131083:VSB131102 WBX131083:WBX131102 WLT131083:WLT131102 WVP131083:WVP131102 H196619:H196638 JD196619:JD196638 SZ196619:SZ196638 ACV196619:ACV196638 AMR196619:AMR196638 AWN196619:AWN196638 BGJ196619:BGJ196638 BQF196619:BQF196638 CAB196619:CAB196638 CJX196619:CJX196638 CTT196619:CTT196638 DDP196619:DDP196638 DNL196619:DNL196638 DXH196619:DXH196638 EHD196619:EHD196638 EQZ196619:EQZ196638 FAV196619:FAV196638 FKR196619:FKR196638 FUN196619:FUN196638 GEJ196619:GEJ196638 GOF196619:GOF196638 GYB196619:GYB196638 HHX196619:HHX196638 HRT196619:HRT196638 IBP196619:IBP196638 ILL196619:ILL196638 IVH196619:IVH196638 JFD196619:JFD196638 JOZ196619:JOZ196638 JYV196619:JYV196638 KIR196619:KIR196638 KSN196619:KSN196638 LCJ196619:LCJ196638 LMF196619:LMF196638 LWB196619:LWB196638 MFX196619:MFX196638 MPT196619:MPT196638 MZP196619:MZP196638 NJL196619:NJL196638 NTH196619:NTH196638 ODD196619:ODD196638 OMZ196619:OMZ196638 OWV196619:OWV196638 PGR196619:PGR196638 PQN196619:PQN196638 QAJ196619:QAJ196638 QKF196619:QKF196638 QUB196619:QUB196638 RDX196619:RDX196638 RNT196619:RNT196638 RXP196619:RXP196638 SHL196619:SHL196638 SRH196619:SRH196638 TBD196619:TBD196638 TKZ196619:TKZ196638 TUV196619:TUV196638 UER196619:UER196638 UON196619:UON196638 UYJ196619:UYJ196638 VIF196619:VIF196638 VSB196619:VSB196638 WBX196619:WBX196638 WLT196619:WLT196638 WVP196619:WVP196638 H262155:H262174 JD262155:JD262174 SZ262155:SZ262174 ACV262155:ACV262174 AMR262155:AMR262174 AWN262155:AWN262174 BGJ262155:BGJ262174 BQF262155:BQF262174 CAB262155:CAB262174 CJX262155:CJX262174 CTT262155:CTT262174 DDP262155:DDP262174 DNL262155:DNL262174 DXH262155:DXH262174 EHD262155:EHD262174 EQZ262155:EQZ262174 FAV262155:FAV262174 FKR262155:FKR262174 FUN262155:FUN262174 GEJ262155:GEJ262174 GOF262155:GOF262174 GYB262155:GYB262174 HHX262155:HHX262174 HRT262155:HRT262174 IBP262155:IBP262174 ILL262155:ILL262174 IVH262155:IVH262174 JFD262155:JFD262174 JOZ262155:JOZ262174 JYV262155:JYV262174 KIR262155:KIR262174 KSN262155:KSN262174 LCJ262155:LCJ262174 LMF262155:LMF262174 LWB262155:LWB262174 MFX262155:MFX262174 MPT262155:MPT262174 MZP262155:MZP262174 NJL262155:NJL262174 NTH262155:NTH262174 ODD262155:ODD262174 OMZ262155:OMZ262174 OWV262155:OWV262174 PGR262155:PGR262174 PQN262155:PQN262174 QAJ262155:QAJ262174 QKF262155:QKF262174 QUB262155:QUB262174 RDX262155:RDX262174 RNT262155:RNT262174 RXP262155:RXP262174 SHL262155:SHL262174 SRH262155:SRH262174 TBD262155:TBD262174 TKZ262155:TKZ262174 TUV262155:TUV262174 UER262155:UER262174 UON262155:UON262174 UYJ262155:UYJ262174 VIF262155:VIF262174 VSB262155:VSB262174 WBX262155:WBX262174 WLT262155:WLT262174 WVP262155:WVP262174 H327691:H327710 JD327691:JD327710 SZ327691:SZ327710 ACV327691:ACV327710 AMR327691:AMR327710 AWN327691:AWN327710 BGJ327691:BGJ327710 BQF327691:BQF327710 CAB327691:CAB327710 CJX327691:CJX327710 CTT327691:CTT327710 DDP327691:DDP327710 DNL327691:DNL327710 DXH327691:DXH327710 EHD327691:EHD327710 EQZ327691:EQZ327710 FAV327691:FAV327710 FKR327691:FKR327710 FUN327691:FUN327710 GEJ327691:GEJ327710 GOF327691:GOF327710 GYB327691:GYB327710 HHX327691:HHX327710 HRT327691:HRT327710 IBP327691:IBP327710 ILL327691:ILL327710 IVH327691:IVH327710 JFD327691:JFD327710 JOZ327691:JOZ327710 JYV327691:JYV327710 KIR327691:KIR327710 KSN327691:KSN327710 LCJ327691:LCJ327710 LMF327691:LMF327710 LWB327691:LWB327710 MFX327691:MFX327710 MPT327691:MPT327710 MZP327691:MZP327710 NJL327691:NJL327710 NTH327691:NTH327710 ODD327691:ODD327710 OMZ327691:OMZ327710 OWV327691:OWV327710 PGR327691:PGR327710 PQN327691:PQN327710 QAJ327691:QAJ327710 QKF327691:QKF327710 QUB327691:QUB327710 RDX327691:RDX327710 RNT327691:RNT327710 RXP327691:RXP327710 SHL327691:SHL327710 SRH327691:SRH327710 TBD327691:TBD327710 TKZ327691:TKZ327710 TUV327691:TUV327710 UER327691:UER327710 UON327691:UON327710 UYJ327691:UYJ327710 VIF327691:VIF327710 VSB327691:VSB327710 WBX327691:WBX327710 WLT327691:WLT327710 WVP327691:WVP327710 H393227:H393246 JD393227:JD393246 SZ393227:SZ393246 ACV393227:ACV393246 AMR393227:AMR393246 AWN393227:AWN393246 BGJ393227:BGJ393246 BQF393227:BQF393246 CAB393227:CAB393246 CJX393227:CJX393246 CTT393227:CTT393246 DDP393227:DDP393246 DNL393227:DNL393246 DXH393227:DXH393246 EHD393227:EHD393246 EQZ393227:EQZ393246 FAV393227:FAV393246 FKR393227:FKR393246 FUN393227:FUN393246 GEJ393227:GEJ393246 GOF393227:GOF393246 GYB393227:GYB393246 HHX393227:HHX393246 HRT393227:HRT393246 IBP393227:IBP393246 ILL393227:ILL393246 IVH393227:IVH393246 JFD393227:JFD393246 JOZ393227:JOZ393246 JYV393227:JYV393246 KIR393227:KIR393246 KSN393227:KSN393246 LCJ393227:LCJ393246 LMF393227:LMF393246 LWB393227:LWB393246 MFX393227:MFX393246 MPT393227:MPT393246 MZP393227:MZP393246 NJL393227:NJL393246 NTH393227:NTH393246 ODD393227:ODD393246 OMZ393227:OMZ393246 OWV393227:OWV393246 PGR393227:PGR393246 PQN393227:PQN393246 QAJ393227:QAJ393246 QKF393227:QKF393246 QUB393227:QUB393246 RDX393227:RDX393246 RNT393227:RNT393246 RXP393227:RXP393246 SHL393227:SHL393246 SRH393227:SRH393246 TBD393227:TBD393246 TKZ393227:TKZ393246 TUV393227:TUV393246 UER393227:UER393246 UON393227:UON393246 UYJ393227:UYJ393246 VIF393227:VIF393246 VSB393227:VSB393246 WBX393227:WBX393246 WLT393227:WLT393246 WVP393227:WVP393246 H458763:H458782 JD458763:JD458782 SZ458763:SZ458782 ACV458763:ACV458782 AMR458763:AMR458782 AWN458763:AWN458782 BGJ458763:BGJ458782 BQF458763:BQF458782 CAB458763:CAB458782 CJX458763:CJX458782 CTT458763:CTT458782 DDP458763:DDP458782 DNL458763:DNL458782 DXH458763:DXH458782 EHD458763:EHD458782 EQZ458763:EQZ458782 FAV458763:FAV458782 FKR458763:FKR458782 FUN458763:FUN458782 GEJ458763:GEJ458782 GOF458763:GOF458782 GYB458763:GYB458782 HHX458763:HHX458782 HRT458763:HRT458782 IBP458763:IBP458782 ILL458763:ILL458782 IVH458763:IVH458782 JFD458763:JFD458782 JOZ458763:JOZ458782 JYV458763:JYV458782 KIR458763:KIR458782 KSN458763:KSN458782 LCJ458763:LCJ458782 LMF458763:LMF458782 LWB458763:LWB458782 MFX458763:MFX458782 MPT458763:MPT458782 MZP458763:MZP458782 NJL458763:NJL458782 NTH458763:NTH458782 ODD458763:ODD458782 OMZ458763:OMZ458782 OWV458763:OWV458782 PGR458763:PGR458782 PQN458763:PQN458782 QAJ458763:QAJ458782 QKF458763:QKF458782 QUB458763:QUB458782 RDX458763:RDX458782 RNT458763:RNT458782 RXP458763:RXP458782 SHL458763:SHL458782 SRH458763:SRH458782 TBD458763:TBD458782 TKZ458763:TKZ458782 TUV458763:TUV458782 UER458763:UER458782 UON458763:UON458782 UYJ458763:UYJ458782 VIF458763:VIF458782 VSB458763:VSB458782 WBX458763:WBX458782 WLT458763:WLT458782 WVP458763:WVP458782 H524299:H524318 JD524299:JD524318 SZ524299:SZ524318 ACV524299:ACV524318 AMR524299:AMR524318 AWN524299:AWN524318 BGJ524299:BGJ524318 BQF524299:BQF524318 CAB524299:CAB524318 CJX524299:CJX524318 CTT524299:CTT524318 DDP524299:DDP524318 DNL524299:DNL524318 DXH524299:DXH524318 EHD524299:EHD524318 EQZ524299:EQZ524318 FAV524299:FAV524318 FKR524299:FKR524318 FUN524299:FUN524318 GEJ524299:GEJ524318 GOF524299:GOF524318 GYB524299:GYB524318 HHX524299:HHX524318 HRT524299:HRT524318 IBP524299:IBP524318 ILL524299:ILL524318 IVH524299:IVH524318 JFD524299:JFD524318 JOZ524299:JOZ524318 JYV524299:JYV524318 KIR524299:KIR524318 KSN524299:KSN524318 LCJ524299:LCJ524318 LMF524299:LMF524318 LWB524299:LWB524318 MFX524299:MFX524318 MPT524299:MPT524318 MZP524299:MZP524318 NJL524299:NJL524318 NTH524299:NTH524318 ODD524299:ODD524318 OMZ524299:OMZ524318 OWV524299:OWV524318 PGR524299:PGR524318 PQN524299:PQN524318 QAJ524299:QAJ524318 QKF524299:QKF524318 QUB524299:QUB524318 RDX524299:RDX524318 RNT524299:RNT524318 RXP524299:RXP524318 SHL524299:SHL524318 SRH524299:SRH524318 TBD524299:TBD524318 TKZ524299:TKZ524318 TUV524299:TUV524318 UER524299:UER524318 UON524299:UON524318 UYJ524299:UYJ524318 VIF524299:VIF524318 VSB524299:VSB524318 WBX524299:WBX524318 WLT524299:WLT524318 WVP524299:WVP524318 H589835:H589854 JD589835:JD589854 SZ589835:SZ589854 ACV589835:ACV589854 AMR589835:AMR589854 AWN589835:AWN589854 BGJ589835:BGJ589854 BQF589835:BQF589854 CAB589835:CAB589854 CJX589835:CJX589854 CTT589835:CTT589854 DDP589835:DDP589854 DNL589835:DNL589854 DXH589835:DXH589854 EHD589835:EHD589854 EQZ589835:EQZ589854 FAV589835:FAV589854 FKR589835:FKR589854 FUN589835:FUN589854 GEJ589835:GEJ589854 GOF589835:GOF589854 GYB589835:GYB589854 HHX589835:HHX589854 HRT589835:HRT589854 IBP589835:IBP589854 ILL589835:ILL589854 IVH589835:IVH589854 JFD589835:JFD589854 JOZ589835:JOZ589854 JYV589835:JYV589854 KIR589835:KIR589854 KSN589835:KSN589854 LCJ589835:LCJ589854 LMF589835:LMF589854 LWB589835:LWB589854 MFX589835:MFX589854 MPT589835:MPT589854 MZP589835:MZP589854 NJL589835:NJL589854 NTH589835:NTH589854 ODD589835:ODD589854 OMZ589835:OMZ589854 OWV589835:OWV589854 PGR589835:PGR589854 PQN589835:PQN589854 QAJ589835:QAJ589854 QKF589835:QKF589854 QUB589835:QUB589854 RDX589835:RDX589854 RNT589835:RNT589854 RXP589835:RXP589854 SHL589835:SHL589854 SRH589835:SRH589854 TBD589835:TBD589854 TKZ589835:TKZ589854 TUV589835:TUV589854 UER589835:UER589854 UON589835:UON589854 UYJ589835:UYJ589854 VIF589835:VIF589854 VSB589835:VSB589854 WBX589835:WBX589854 WLT589835:WLT589854 WVP589835:WVP589854 H655371:H655390 JD655371:JD655390 SZ655371:SZ655390 ACV655371:ACV655390 AMR655371:AMR655390 AWN655371:AWN655390 BGJ655371:BGJ655390 BQF655371:BQF655390 CAB655371:CAB655390 CJX655371:CJX655390 CTT655371:CTT655390 DDP655371:DDP655390 DNL655371:DNL655390 DXH655371:DXH655390 EHD655371:EHD655390 EQZ655371:EQZ655390 FAV655371:FAV655390 FKR655371:FKR655390 FUN655371:FUN655390 GEJ655371:GEJ655390 GOF655371:GOF655390 GYB655371:GYB655390 HHX655371:HHX655390 HRT655371:HRT655390 IBP655371:IBP655390 ILL655371:ILL655390 IVH655371:IVH655390 JFD655371:JFD655390 JOZ655371:JOZ655390 JYV655371:JYV655390 KIR655371:KIR655390 KSN655371:KSN655390 LCJ655371:LCJ655390 LMF655371:LMF655390 LWB655371:LWB655390 MFX655371:MFX655390 MPT655371:MPT655390 MZP655371:MZP655390 NJL655371:NJL655390 NTH655371:NTH655390 ODD655371:ODD655390 OMZ655371:OMZ655390 OWV655371:OWV655390 PGR655371:PGR655390 PQN655371:PQN655390 QAJ655371:QAJ655390 QKF655371:QKF655390 QUB655371:QUB655390 RDX655371:RDX655390 RNT655371:RNT655390 RXP655371:RXP655390 SHL655371:SHL655390 SRH655371:SRH655390 TBD655371:TBD655390 TKZ655371:TKZ655390 TUV655371:TUV655390 UER655371:UER655390 UON655371:UON655390 UYJ655371:UYJ655390 VIF655371:VIF655390 VSB655371:VSB655390 WBX655371:WBX655390 WLT655371:WLT655390 WVP655371:WVP655390 H720907:H720926 JD720907:JD720926 SZ720907:SZ720926 ACV720907:ACV720926 AMR720907:AMR720926 AWN720907:AWN720926 BGJ720907:BGJ720926 BQF720907:BQF720926 CAB720907:CAB720926 CJX720907:CJX720926 CTT720907:CTT720926 DDP720907:DDP720926 DNL720907:DNL720926 DXH720907:DXH720926 EHD720907:EHD720926 EQZ720907:EQZ720926 FAV720907:FAV720926 FKR720907:FKR720926 FUN720907:FUN720926 GEJ720907:GEJ720926 GOF720907:GOF720926 GYB720907:GYB720926 HHX720907:HHX720926 HRT720907:HRT720926 IBP720907:IBP720926 ILL720907:ILL720926 IVH720907:IVH720926 JFD720907:JFD720926 JOZ720907:JOZ720926 JYV720907:JYV720926 KIR720907:KIR720926 KSN720907:KSN720926 LCJ720907:LCJ720926 LMF720907:LMF720926 LWB720907:LWB720926 MFX720907:MFX720926 MPT720907:MPT720926 MZP720907:MZP720926 NJL720907:NJL720926 NTH720907:NTH720926 ODD720907:ODD720926 OMZ720907:OMZ720926 OWV720907:OWV720926 PGR720907:PGR720926 PQN720907:PQN720926 QAJ720907:QAJ720926 QKF720907:QKF720926 QUB720907:QUB720926 RDX720907:RDX720926 RNT720907:RNT720926 RXP720907:RXP720926 SHL720907:SHL720926 SRH720907:SRH720926 TBD720907:TBD720926 TKZ720907:TKZ720926 TUV720907:TUV720926 UER720907:UER720926 UON720907:UON720926 UYJ720907:UYJ720926 VIF720907:VIF720926 VSB720907:VSB720926 WBX720907:WBX720926 WLT720907:WLT720926 WVP720907:WVP720926 H786443:H786462 JD786443:JD786462 SZ786443:SZ786462 ACV786443:ACV786462 AMR786443:AMR786462 AWN786443:AWN786462 BGJ786443:BGJ786462 BQF786443:BQF786462 CAB786443:CAB786462 CJX786443:CJX786462 CTT786443:CTT786462 DDP786443:DDP786462 DNL786443:DNL786462 DXH786443:DXH786462 EHD786443:EHD786462 EQZ786443:EQZ786462 FAV786443:FAV786462 FKR786443:FKR786462 FUN786443:FUN786462 GEJ786443:GEJ786462 GOF786443:GOF786462 GYB786443:GYB786462 HHX786443:HHX786462 HRT786443:HRT786462 IBP786443:IBP786462 ILL786443:ILL786462 IVH786443:IVH786462 JFD786443:JFD786462 JOZ786443:JOZ786462 JYV786443:JYV786462 KIR786443:KIR786462 KSN786443:KSN786462 LCJ786443:LCJ786462 LMF786443:LMF786462 LWB786443:LWB786462 MFX786443:MFX786462 MPT786443:MPT786462 MZP786443:MZP786462 NJL786443:NJL786462 NTH786443:NTH786462 ODD786443:ODD786462 OMZ786443:OMZ786462 OWV786443:OWV786462 PGR786443:PGR786462 PQN786443:PQN786462 QAJ786443:QAJ786462 QKF786443:QKF786462 QUB786443:QUB786462 RDX786443:RDX786462 RNT786443:RNT786462 RXP786443:RXP786462 SHL786443:SHL786462 SRH786443:SRH786462 TBD786443:TBD786462 TKZ786443:TKZ786462 TUV786443:TUV786462 UER786443:UER786462 UON786443:UON786462 UYJ786443:UYJ786462 VIF786443:VIF786462 VSB786443:VSB786462 WBX786443:WBX786462 WLT786443:WLT786462 WVP786443:WVP786462 H851979:H851998 JD851979:JD851998 SZ851979:SZ851998 ACV851979:ACV851998 AMR851979:AMR851998 AWN851979:AWN851998 BGJ851979:BGJ851998 BQF851979:BQF851998 CAB851979:CAB851998 CJX851979:CJX851998 CTT851979:CTT851998 DDP851979:DDP851998 DNL851979:DNL851998 DXH851979:DXH851998 EHD851979:EHD851998 EQZ851979:EQZ851998 FAV851979:FAV851998 FKR851979:FKR851998 FUN851979:FUN851998 GEJ851979:GEJ851998 GOF851979:GOF851998 GYB851979:GYB851998 HHX851979:HHX851998 HRT851979:HRT851998 IBP851979:IBP851998 ILL851979:ILL851998 IVH851979:IVH851998 JFD851979:JFD851998 JOZ851979:JOZ851998 JYV851979:JYV851998 KIR851979:KIR851998 KSN851979:KSN851998 LCJ851979:LCJ851998 LMF851979:LMF851998 LWB851979:LWB851998 MFX851979:MFX851998 MPT851979:MPT851998 MZP851979:MZP851998 NJL851979:NJL851998 NTH851979:NTH851998 ODD851979:ODD851998 OMZ851979:OMZ851998 OWV851979:OWV851998 PGR851979:PGR851998 PQN851979:PQN851998 QAJ851979:QAJ851998 QKF851979:QKF851998 QUB851979:QUB851998 RDX851979:RDX851998 RNT851979:RNT851998 RXP851979:RXP851998 SHL851979:SHL851998 SRH851979:SRH851998 TBD851979:TBD851998 TKZ851979:TKZ851998 TUV851979:TUV851998 UER851979:UER851998 UON851979:UON851998 UYJ851979:UYJ851998 VIF851979:VIF851998 VSB851979:VSB851998 WBX851979:WBX851998 WLT851979:WLT851998 WVP851979:WVP851998 H917515:H917534 JD917515:JD917534 SZ917515:SZ917534 ACV917515:ACV917534 AMR917515:AMR917534 AWN917515:AWN917534 BGJ917515:BGJ917534 BQF917515:BQF917534 CAB917515:CAB917534 CJX917515:CJX917534 CTT917515:CTT917534 DDP917515:DDP917534 DNL917515:DNL917534 DXH917515:DXH917534 EHD917515:EHD917534 EQZ917515:EQZ917534 FAV917515:FAV917534 FKR917515:FKR917534 FUN917515:FUN917534 GEJ917515:GEJ917534 GOF917515:GOF917534 GYB917515:GYB917534 HHX917515:HHX917534 HRT917515:HRT917534 IBP917515:IBP917534 ILL917515:ILL917534 IVH917515:IVH917534 JFD917515:JFD917534 JOZ917515:JOZ917534 JYV917515:JYV917534 KIR917515:KIR917534 KSN917515:KSN917534 LCJ917515:LCJ917534 LMF917515:LMF917534 LWB917515:LWB917534 MFX917515:MFX917534 MPT917515:MPT917534 MZP917515:MZP917534 NJL917515:NJL917534 NTH917515:NTH917534 ODD917515:ODD917534 OMZ917515:OMZ917534 OWV917515:OWV917534 PGR917515:PGR917534 PQN917515:PQN917534 QAJ917515:QAJ917534 QKF917515:QKF917534 QUB917515:QUB917534 RDX917515:RDX917534 RNT917515:RNT917534 RXP917515:RXP917534 SHL917515:SHL917534 SRH917515:SRH917534 TBD917515:TBD917534 TKZ917515:TKZ917534 TUV917515:TUV917534 UER917515:UER917534 UON917515:UON917534 UYJ917515:UYJ917534 VIF917515:VIF917534 VSB917515:VSB917534 WBX917515:WBX917534 WLT917515:WLT917534 WVP917515:WVP917534 H983051:H983070 JD983051:JD983070 SZ983051:SZ983070 ACV983051:ACV983070 AMR983051:AMR983070 AWN983051:AWN983070 BGJ983051:BGJ983070 BQF983051:BQF983070 CAB983051:CAB983070 CJX983051:CJX983070 CTT983051:CTT983070 DDP983051:DDP983070 DNL983051:DNL983070 DXH983051:DXH983070 EHD983051:EHD983070 EQZ983051:EQZ983070 FAV983051:FAV983070 FKR983051:FKR983070 FUN983051:FUN983070 GEJ983051:GEJ983070 GOF983051:GOF983070 GYB983051:GYB983070 HHX983051:HHX983070 HRT983051:HRT983070 IBP983051:IBP983070 ILL983051:ILL983070 IVH983051:IVH983070 JFD983051:JFD983070 JOZ983051:JOZ983070 JYV983051:JYV983070 KIR983051:KIR983070 KSN983051:KSN983070 LCJ983051:LCJ983070 LMF983051:LMF983070 LWB983051:LWB983070 MFX983051:MFX983070 MPT983051:MPT983070 MZP983051:MZP983070 NJL983051:NJL983070 NTH983051:NTH983070 ODD983051:ODD983070 OMZ983051:OMZ983070 OWV983051:OWV983070 PGR983051:PGR983070 PQN983051:PQN983070 QAJ983051:QAJ983070 QKF983051:QKF983070 QUB983051:QUB983070 RDX983051:RDX983070 RNT983051:RNT983070 RXP983051:RXP983070 SHL983051:SHL983070 SRH983051:SRH983070 TBD983051:TBD983070 TKZ983051:TKZ983070 TUV983051:TUV983070 UER983051:UER983070 UON983051:UON983070 UYJ983051:UYJ983070 VIF983051:VIF983070 VSB983051:VSB983070 WBX983051:WBX983070 WLT983051:WLT983070 WVP983051:WVP983070" xr:uid="{FE7C1587-AF3C-4030-9F3A-62E682EB4430}">
      <formula1>1</formula1>
      <formula2>12</formula2>
    </dataValidation>
    <dataValidation type="whole" imeMode="off" allowBlank="1" showInputMessage="1" showErrorMessage="1" error="1～4を入力してください" sqref="F11:F30 JB11:JB30 SX11:SX30 ACT11:ACT30 AMP11:AMP30 AWL11:AWL30 BGH11:BGH30 BQD11:BQD30 BZZ11:BZZ30 CJV11:CJV30 CTR11:CTR30 DDN11:DDN30 DNJ11:DNJ30 DXF11:DXF30 EHB11:EHB30 EQX11:EQX30 FAT11:FAT30 FKP11:FKP30 FUL11:FUL30 GEH11:GEH30 GOD11:GOD30 GXZ11:GXZ30 HHV11:HHV30 HRR11:HRR30 IBN11:IBN30 ILJ11:ILJ30 IVF11:IVF30 JFB11:JFB30 JOX11:JOX30 JYT11:JYT30 KIP11:KIP30 KSL11:KSL30 LCH11:LCH30 LMD11:LMD30 LVZ11:LVZ30 MFV11:MFV30 MPR11:MPR30 MZN11:MZN30 NJJ11:NJJ30 NTF11:NTF30 ODB11:ODB30 OMX11:OMX30 OWT11:OWT30 PGP11:PGP30 PQL11:PQL30 QAH11:QAH30 QKD11:QKD30 QTZ11:QTZ30 RDV11:RDV30 RNR11:RNR30 RXN11:RXN30 SHJ11:SHJ30 SRF11:SRF30 TBB11:TBB30 TKX11:TKX30 TUT11:TUT30 UEP11:UEP30 UOL11:UOL30 UYH11:UYH30 VID11:VID30 VRZ11:VRZ30 WBV11:WBV30 WLR11:WLR30 WVN11:WVN30 F65547:F65566 JB65547:JB65566 SX65547:SX65566 ACT65547:ACT65566 AMP65547:AMP65566 AWL65547:AWL65566 BGH65547:BGH65566 BQD65547:BQD65566 BZZ65547:BZZ65566 CJV65547:CJV65566 CTR65547:CTR65566 DDN65547:DDN65566 DNJ65547:DNJ65566 DXF65547:DXF65566 EHB65547:EHB65566 EQX65547:EQX65566 FAT65547:FAT65566 FKP65547:FKP65566 FUL65547:FUL65566 GEH65547:GEH65566 GOD65547:GOD65566 GXZ65547:GXZ65566 HHV65547:HHV65566 HRR65547:HRR65566 IBN65547:IBN65566 ILJ65547:ILJ65566 IVF65547:IVF65566 JFB65547:JFB65566 JOX65547:JOX65566 JYT65547:JYT65566 KIP65547:KIP65566 KSL65547:KSL65566 LCH65547:LCH65566 LMD65547:LMD65566 LVZ65547:LVZ65566 MFV65547:MFV65566 MPR65547:MPR65566 MZN65547:MZN65566 NJJ65547:NJJ65566 NTF65547:NTF65566 ODB65547:ODB65566 OMX65547:OMX65566 OWT65547:OWT65566 PGP65547:PGP65566 PQL65547:PQL65566 QAH65547:QAH65566 QKD65547:QKD65566 QTZ65547:QTZ65566 RDV65547:RDV65566 RNR65547:RNR65566 RXN65547:RXN65566 SHJ65547:SHJ65566 SRF65547:SRF65566 TBB65547:TBB65566 TKX65547:TKX65566 TUT65547:TUT65566 UEP65547:UEP65566 UOL65547:UOL65566 UYH65547:UYH65566 VID65547:VID65566 VRZ65547:VRZ65566 WBV65547:WBV65566 WLR65547:WLR65566 WVN65547:WVN65566 F131083:F131102 JB131083:JB131102 SX131083:SX131102 ACT131083:ACT131102 AMP131083:AMP131102 AWL131083:AWL131102 BGH131083:BGH131102 BQD131083:BQD131102 BZZ131083:BZZ131102 CJV131083:CJV131102 CTR131083:CTR131102 DDN131083:DDN131102 DNJ131083:DNJ131102 DXF131083:DXF131102 EHB131083:EHB131102 EQX131083:EQX131102 FAT131083:FAT131102 FKP131083:FKP131102 FUL131083:FUL131102 GEH131083:GEH131102 GOD131083:GOD131102 GXZ131083:GXZ131102 HHV131083:HHV131102 HRR131083:HRR131102 IBN131083:IBN131102 ILJ131083:ILJ131102 IVF131083:IVF131102 JFB131083:JFB131102 JOX131083:JOX131102 JYT131083:JYT131102 KIP131083:KIP131102 KSL131083:KSL131102 LCH131083:LCH131102 LMD131083:LMD131102 LVZ131083:LVZ131102 MFV131083:MFV131102 MPR131083:MPR131102 MZN131083:MZN131102 NJJ131083:NJJ131102 NTF131083:NTF131102 ODB131083:ODB131102 OMX131083:OMX131102 OWT131083:OWT131102 PGP131083:PGP131102 PQL131083:PQL131102 QAH131083:QAH131102 QKD131083:QKD131102 QTZ131083:QTZ131102 RDV131083:RDV131102 RNR131083:RNR131102 RXN131083:RXN131102 SHJ131083:SHJ131102 SRF131083:SRF131102 TBB131083:TBB131102 TKX131083:TKX131102 TUT131083:TUT131102 UEP131083:UEP131102 UOL131083:UOL131102 UYH131083:UYH131102 VID131083:VID131102 VRZ131083:VRZ131102 WBV131083:WBV131102 WLR131083:WLR131102 WVN131083:WVN131102 F196619:F196638 JB196619:JB196638 SX196619:SX196638 ACT196619:ACT196638 AMP196619:AMP196638 AWL196619:AWL196638 BGH196619:BGH196638 BQD196619:BQD196638 BZZ196619:BZZ196638 CJV196619:CJV196638 CTR196619:CTR196638 DDN196619:DDN196638 DNJ196619:DNJ196638 DXF196619:DXF196638 EHB196619:EHB196638 EQX196619:EQX196638 FAT196619:FAT196638 FKP196619:FKP196638 FUL196619:FUL196638 GEH196619:GEH196638 GOD196619:GOD196638 GXZ196619:GXZ196638 HHV196619:HHV196638 HRR196619:HRR196638 IBN196619:IBN196638 ILJ196619:ILJ196638 IVF196619:IVF196638 JFB196619:JFB196638 JOX196619:JOX196638 JYT196619:JYT196638 KIP196619:KIP196638 KSL196619:KSL196638 LCH196619:LCH196638 LMD196619:LMD196638 LVZ196619:LVZ196638 MFV196619:MFV196638 MPR196619:MPR196638 MZN196619:MZN196638 NJJ196619:NJJ196638 NTF196619:NTF196638 ODB196619:ODB196638 OMX196619:OMX196638 OWT196619:OWT196638 PGP196619:PGP196638 PQL196619:PQL196638 QAH196619:QAH196638 QKD196619:QKD196638 QTZ196619:QTZ196638 RDV196619:RDV196638 RNR196619:RNR196638 RXN196619:RXN196638 SHJ196619:SHJ196638 SRF196619:SRF196638 TBB196619:TBB196638 TKX196619:TKX196638 TUT196619:TUT196638 UEP196619:UEP196638 UOL196619:UOL196638 UYH196619:UYH196638 VID196619:VID196638 VRZ196619:VRZ196638 WBV196619:WBV196638 WLR196619:WLR196638 WVN196619:WVN196638 F262155:F262174 JB262155:JB262174 SX262155:SX262174 ACT262155:ACT262174 AMP262155:AMP262174 AWL262155:AWL262174 BGH262155:BGH262174 BQD262155:BQD262174 BZZ262155:BZZ262174 CJV262155:CJV262174 CTR262155:CTR262174 DDN262155:DDN262174 DNJ262155:DNJ262174 DXF262155:DXF262174 EHB262155:EHB262174 EQX262155:EQX262174 FAT262155:FAT262174 FKP262155:FKP262174 FUL262155:FUL262174 GEH262155:GEH262174 GOD262155:GOD262174 GXZ262155:GXZ262174 HHV262155:HHV262174 HRR262155:HRR262174 IBN262155:IBN262174 ILJ262155:ILJ262174 IVF262155:IVF262174 JFB262155:JFB262174 JOX262155:JOX262174 JYT262155:JYT262174 KIP262155:KIP262174 KSL262155:KSL262174 LCH262155:LCH262174 LMD262155:LMD262174 LVZ262155:LVZ262174 MFV262155:MFV262174 MPR262155:MPR262174 MZN262155:MZN262174 NJJ262155:NJJ262174 NTF262155:NTF262174 ODB262155:ODB262174 OMX262155:OMX262174 OWT262155:OWT262174 PGP262155:PGP262174 PQL262155:PQL262174 QAH262155:QAH262174 QKD262155:QKD262174 QTZ262155:QTZ262174 RDV262155:RDV262174 RNR262155:RNR262174 RXN262155:RXN262174 SHJ262155:SHJ262174 SRF262155:SRF262174 TBB262155:TBB262174 TKX262155:TKX262174 TUT262155:TUT262174 UEP262155:UEP262174 UOL262155:UOL262174 UYH262155:UYH262174 VID262155:VID262174 VRZ262155:VRZ262174 WBV262155:WBV262174 WLR262155:WLR262174 WVN262155:WVN262174 F327691:F327710 JB327691:JB327710 SX327691:SX327710 ACT327691:ACT327710 AMP327691:AMP327710 AWL327691:AWL327710 BGH327691:BGH327710 BQD327691:BQD327710 BZZ327691:BZZ327710 CJV327691:CJV327710 CTR327691:CTR327710 DDN327691:DDN327710 DNJ327691:DNJ327710 DXF327691:DXF327710 EHB327691:EHB327710 EQX327691:EQX327710 FAT327691:FAT327710 FKP327691:FKP327710 FUL327691:FUL327710 GEH327691:GEH327710 GOD327691:GOD327710 GXZ327691:GXZ327710 HHV327691:HHV327710 HRR327691:HRR327710 IBN327691:IBN327710 ILJ327691:ILJ327710 IVF327691:IVF327710 JFB327691:JFB327710 JOX327691:JOX327710 JYT327691:JYT327710 KIP327691:KIP327710 KSL327691:KSL327710 LCH327691:LCH327710 LMD327691:LMD327710 LVZ327691:LVZ327710 MFV327691:MFV327710 MPR327691:MPR327710 MZN327691:MZN327710 NJJ327691:NJJ327710 NTF327691:NTF327710 ODB327691:ODB327710 OMX327691:OMX327710 OWT327691:OWT327710 PGP327691:PGP327710 PQL327691:PQL327710 QAH327691:QAH327710 QKD327691:QKD327710 QTZ327691:QTZ327710 RDV327691:RDV327710 RNR327691:RNR327710 RXN327691:RXN327710 SHJ327691:SHJ327710 SRF327691:SRF327710 TBB327691:TBB327710 TKX327691:TKX327710 TUT327691:TUT327710 UEP327691:UEP327710 UOL327691:UOL327710 UYH327691:UYH327710 VID327691:VID327710 VRZ327691:VRZ327710 WBV327691:WBV327710 WLR327691:WLR327710 WVN327691:WVN327710 F393227:F393246 JB393227:JB393246 SX393227:SX393246 ACT393227:ACT393246 AMP393227:AMP393246 AWL393227:AWL393246 BGH393227:BGH393246 BQD393227:BQD393246 BZZ393227:BZZ393246 CJV393227:CJV393246 CTR393227:CTR393246 DDN393227:DDN393246 DNJ393227:DNJ393246 DXF393227:DXF393246 EHB393227:EHB393246 EQX393227:EQX393246 FAT393227:FAT393246 FKP393227:FKP393246 FUL393227:FUL393246 GEH393227:GEH393246 GOD393227:GOD393246 GXZ393227:GXZ393246 HHV393227:HHV393246 HRR393227:HRR393246 IBN393227:IBN393246 ILJ393227:ILJ393246 IVF393227:IVF393246 JFB393227:JFB393246 JOX393227:JOX393246 JYT393227:JYT393246 KIP393227:KIP393246 KSL393227:KSL393246 LCH393227:LCH393246 LMD393227:LMD393246 LVZ393227:LVZ393246 MFV393227:MFV393246 MPR393227:MPR393246 MZN393227:MZN393246 NJJ393227:NJJ393246 NTF393227:NTF393246 ODB393227:ODB393246 OMX393227:OMX393246 OWT393227:OWT393246 PGP393227:PGP393246 PQL393227:PQL393246 QAH393227:QAH393246 QKD393227:QKD393246 QTZ393227:QTZ393246 RDV393227:RDV393246 RNR393227:RNR393246 RXN393227:RXN393246 SHJ393227:SHJ393246 SRF393227:SRF393246 TBB393227:TBB393246 TKX393227:TKX393246 TUT393227:TUT393246 UEP393227:UEP393246 UOL393227:UOL393246 UYH393227:UYH393246 VID393227:VID393246 VRZ393227:VRZ393246 WBV393227:WBV393246 WLR393227:WLR393246 WVN393227:WVN393246 F458763:F458782 JB458763:JB458782 SX458763:SX458782 ACT458763:ACT458782 AMP458763:AMP458782 AWL458763:AWL458782 BGH458763:BGH458782 BQD458763:BQD458782 BZZ458763:BZZ458782 CJV458763:CJV458782 CTR458763:CTR458782 DDN458763:DDN458782 DNJ458763:DNJ458782 DXF458763:DXF458782 EHB458763:EHB458782 EQX458763:EQX458782 FAT458763:FAT458782 FKP458763:FKP458782 FUL458763:FUL458782 GEH458763:GEH458782 GOD458763:GOD458782 GXZ458763:GXZ458782 HHV458763:HHV458782 HRR458763:HRR458782 IBN458763:IBN458782 ILJ458763:ILJ458782 IVF458763:IVF458782 JFB458763:JFB458782 JOX458763:JOX458782 JYT458763:JYT458782 KIP458763:KIP458782 KSL458763:KSL458782 LCH458763:LCH458782 LMD458763:LMD458782 LVZ458763:LVZ458782 MFV458763:MFV458782 MPR458763:MPR458782 MZN458763:MZN458782 NJJ458763:NJJ458782 NTF458763:NTF458782 ODB458763:ODB458782 OMX458763:OMX458782 OWT458763:OWT458782 PGP458763:PGP458782 PQL458763:PQL458782 QAH458763:QAH458782 QKD458763:QKD458782 QTZ458763:QTZ458782 RDV458763:RDV458782 RNR458763:RNR458782 RXN458763:RXN458782 SHJ458763:SHJ458782 SRF458763:SRF458782 TBB458763:TBB458782 TKX458763:TKX458782 TUT458763:TUT458782 UEP458763:UEP458782 UOL458763:UOL458782 UYH458763:UYH458782 VID458763:VID458782 VRZ458763:VRZ458782 WBV458763:WBV458782 WLR458763:WLR458782 WVN458763:WVN458782 F524299:F524318 JB524299:JB524318 SX524299:SX524318 ACT524299:ACT524318 AMP524299:AMP524318 AWL524299:AWL524318 BGH524299:BGH524318 BQD524299:BQD524318 BZZ524299:BZZ524318 CJV524299:CJV524318 CTR524299:CTR524318 DDN524299:DDN524318 DNJ524299:DNJ524318 DXF524299:DXF524318 EHB524299:EHB524318 EQX524299:EQX524318 FAT524299:FAT524318 FKP524299:FKP524318 FUL524299:FUL524318 GEH524299:GEH524318 GOD524299:GOD524318 GXZ524299:GXZ524318 HHV524299:HHV524318 HRR524299:HRR524318 IBN524299:IBN524318 ILJ524299:ILJ524318 IVF524299:IVF524318 JFB524299:JFB524318 JOX524299:JOX524318 JYT524299:JYT524318 KIP524299:KIP524318 KSL524299:KSL524318 LCH524299:LCH524318 LMD524299:LMD524318 LVZ524299:LVZ524318 MFV524299:MFV524318 MPR524299:MPR524318 MZN524299:MZN524318 NJJ524299:NJJ524318 NTF524299:NTF524318 ODB524299:ODB524318 OMX524299:OMX524318 OWT524299:OWT524318 PGP524299:PGP524318 PQL524299:PQL524318 QAH524299:QAH524318 QKD524299:QKD524318 QTZ524299:QTZ524318 RDV524299:RDV524318 RNR524299:RNR524318 RXN524299:RXN524318 SHJ524299:SHJ524318 SRF524299:SRF524318 TBB524299:TBB524318 TKX524299:TKX524318 TUT524299:TUT524318 UEP524299:UEP524318 UOL524299:UOL524318 UYH524299:UYH524318 VID524299:VID524318 VRZ524299:VRZ524318 WBV524299:WBV524318 WLR524299:WLR524318 WVN524299:WVN524318 F589835:F589854 JB589835:JB589854 SX589835:SX589854 ACT589835:ACT589854 AMP589835:AMP589854 AWL589835:AWL589854 BGH589835:BGH589854 BQD589835:BQD589854 BZZ589835:BZZ589854 CJV589835:CJV589854 CTR589835:CTR589854 DDN589835:DDN589854 DNJ589835:DNJ589854 DXF589835:DXF589854 EHB589835:EHB589854 EQX589835:EQX589854 FAT589835:FAT589854 FKP589835:FKP589854 FUL589835:FUL589854 GEH589835:GEH589854 GOD589835:GOD589854 GXZ589835:GXZ589854 HHV589835:HHV589854 HRR589835:HRR589854 IBN589835:IBN589854 ILJ589835:ILJ589854 IVF589835:IVF589854 JFB589835:JFB589854 JOX589835:JOX589854 JYT589835:JYT589854 KIP589835:KIP589854 KSL589835:KSL589854 LCH589835:LCH589854 LMD589835:LMD589854 LVZ589835:LVZ589854 MFV589835:MFV589854 MPR589835:MPR589854 MZN589835:MZN589854 NJJ589835:NJJ589854 NTF589835:NTF589854 ODB589835:ODB589854 OMX589835:OMX589854 OWT589835:OWT589854 PGP589835:PGP589854 PQL589835:PQL589854 QAH589835:QAH589854 QKD589835:QKD589854 QTZ589835:QTZ589854 RDV589835:RDV589854 RNR589835:RNR589854 RXN589835:RXN589854 SHJ589835:SHJ589854 SRF589835:SRF589854 TBB589835:TBB589854 TKX589835:TKX589854 TUT589835:TUT589854 UEP589835:UEP589854 UOL589835:UOL589854 UYH589835:UYH589854 VID589835:VID589854 VRZ589835:VRZ589854 WBV589835:WBV589854 WLR589835:WLR589854 WVN589835:WVN589854 F655371:F655390 JB655371:JB655390 SX655371:SX655390 ACT655371:ACT655390 AMP655371:AMP655390 AWL655371:AWL655390 BGH655371:BGH655390 BQD655371:BQD655390 BZZ655371:BZZ655390 CJV655371:CJV655390 CTR655371:CTR655390 DDN655371:DDN655390 DNJ655371:DNJ655390 DXF655371:DXF655390 EHB655371:EHB655390 EQX655371:EQX655390 FAT655371:FAT655390 FKP655371:FKP655390 FUL655371:FUL655390 GEH655371:GEH655390 GOD655371:GOD655390 GXZ655371:GXZ655390 HHV655371:HHV655390 HRR655371:HRR655390 IBN655371:IBN655390 ILJ655371:ILJ655390 IVF655371:IVF655390 JFB655371:JFB655390 JOX655371:JOX655390 JYT655371:JYT655390 KIP655371:KIP655390 KSL655371:KSL655390 LCH655371:LCH655390 LMD655371:LMD655390 LVZ655371:LVZ655390 MFV655371:MFV655390 MPR655371:MPR655390 MZN655371:MZN655390 NJJ655371:NJJ655390 NTF655371:NTF655390 ODB655371:ODB655390 OMX655371:OMX655390 OWT655371:OWT655390 PGP655371:PGP655390 PQL655371:PQL655390 QAH655371:QAH655390 QKD655371:QKD655390 QTZ655371:QTZ655390 RDV655371:RDV655390 RNR655371:RNR655390 RXN655371:RXN655390 SHJ655371:SHJ655390 SRF655371:SRF655390 TBB655371:TBB655390 TKX655371:TKX655390 TUT655371:TUT655390 UEP655371:UEP655390 UOL655371:UOL655390 UYH655371:UYH655390 VID655371:VID655390 VRZ655371:VRZ655390 WBV655371:WBV655390 WLR655371:WLR655390 WVN655371:WVN655390 F720907:F720926 JB720907:JB720926 SX720907:SX720926 ACT720907:ACT720926 AMP720907:AMP720926 AWL720907:AWL720926 BGH720907:BGH720926 BQD720907:BQD720926 BZZ720907:BZZ720926 CJV720907:CJV720926 CTR720907:CTR720926 DDN720907:DDN720926 DNJ720907:DNJ720926 DXF720907:DXF720926 EHB720907:EHB720926 EQX720907:EQX720926 FAT720907:FAT720926 FKP720907:FKP720926 FUL720907:FUL720926 GEH720907:GEH720926 GOD720907:GOD720926 GXZ720907:GXZ720926 HHV720907:HHV720926 HRR720907:HRR720926 IBN720907:IBN720926 ILJ720907:ILJ720926 IVF720907:IVF720926 JFB720907:JFB720926 JOX720907:JOX720926 JYT720907:JYT720926 KIP720907:KIP720926 KSL720907:KSL720926 LCH720907:LCH720926 LMD720907:LMD720926 LVZ720907:LVZ720926 MFV720907:MFV720926 MPR720907:MPR720926 MZN720907:MZN720926 NJJ720907:NJJ720926 NTF720907:NTF720926 ODB720907:ODB720926 OMX720907:OMX720926 OWT720907:OWT720926 PGP720907:PGP720926 PQL720907:PQL720926 QAH720907:QAH720926 QKD720907:QKD720926 QTZ720907:QTZ720926 RDV720907:RDV720926 RNR720907:RNR720926 RXN720907:RXN720926 SHJ720907:SHJ720926 SRF720907:SRF720926 TBB720907:TBB720926 TKX720907:TKX720926 TUT720907:TUT720926 UEP720907:UEP720926 UOL720907:UOL720926 UYH720907:UYH720926 VID720907:VID720926 VRZ720907:VRZ720926 WBV720907:WBV720926 WLR720907:WLR720926 WVN720907:WVN720926 F786443:F786462 JB786443:JB786462 SX786443:SX786462 ACT786443:ACT786462 AMP786443:AMP786462 AWL786443:AWL786462 BGH786443:BGH786462 BQD786443:BQD786462 BZZ786443:BZZ786462 CJV786443:CJV786462 CTR786443:CTR786462 DDN786443:DDN786462 DNJ786443:DNJ786462 DXF786443:DXF786462 EHB786443:EHB786462 EQX786443:EQX786462 FAT786443:FAT786462 FKP786443:FKP786462 FUL786443:FUL786462 GEH786443:GEH786462 GOD786443:GOD786462 GXZ786443:GXZ786462 HHV786443:HHV786462 HRR786443:HRR786462 IBN786443:IBN786462 ILJ786443:ILJ786462 IVF786443:IVF786462 JFB786443:JFB786462 JOX786443:JOX786462 JYT786443:JYT786462 KIP786443:KIP786462 KSL786443:KSL786462 LCH786443:LCH786462 LMD786443:LMD786462 LVZ786443:LVZ786462 MFV786443:MFV786462 MPR786443:MPR786462 MZN786443:MZN786462 NJJ786443:NJJ786462 NTF786443:NTF786462 ODB786443:ODB786462 OMX786443:OMX786462 OWT786443:OWT786462 PGP786443:PGP786462 PQL786443:PQL786462 QAH786443:QAH786462 QKD786443:QKD786462 QTZ786443:QTZ786462 RDV786443:RDV786462 RNR786443:RNR786462 RXN786443:RXN786462 SHJ786443:SHJ786462 SRF786443:SRF786462 TBB786443:TBB786462 TKX786443:TKX786462 TUT786443:TUT786462 UEP786443:UEP786462 UOL786443:UOL786462 UYH786443:UYH786462 VID786443:VID786462 VRZ786443:VRZ786462 WBV786443:WBV786462 WLR786443:WLR786462 WVN786443:WVN786462 F851979:F851998 JB851979:JB851998 SX851979:SX851998 ACT851979:ACT851998 AMP851979:AMP851998 AWL851979:AWL851998 BGH851979:BGH851998 BQD851979:BQD851998 BZZ851979:BZZ851998 CJV851979:CJV851998 CTR851979:CTR851998 DDN851979:DDN851998 DNJ851979:DNJ851998 DXF851979:DXF851998 EHB851979:EHB851998 EQX851979:EQX851998 FAT851979:FAT851998 FKP851979:FKP851998 FUL851979:FUL851998 GEH851979:GEH851998 GOD851979:GOD851998 GXZ851979:GXZ851998 HHV851979:HHV851998 HRR851979:HRR851998 IBN851979:IBN851998 ILJ851979:ILJ851998 IVF851979:IVF851998 JFB851979:JFB851998 JOX851979:JOX851998 JYT851979:JYT851998 KIP851979:KIP851998 KSL851979:KSL851998 LCH851979:LCH851998 LMD851979:LMD851998 LVZ851979:LVZ851998 MFV851979:MFV851998 MPR851979:MPR851998 MZN851979:MZN851998 NJJ851979:NJJ851998 NTF851979:NTF851998 ODB851979:ODB851998 OMX851979:OMX851998 OWT851979:OWT851998 PGP851979:PGP851998 PQL851979:PQL851998 QAH851979:QAH851998 QKD851979:QKD851998 QTZ851979:QTZ851998 RDV851979:RDV851998 RNR851979:RNR851998 RXN851979:RXN851998 SHJ851979:SHJ851998 SRF851979:SRF851998 TBB851979:TBB851998 TKX851979:TKX851998 TUT851979:TUT851998 UEP851979:UEP851998 UOL851979:UOL851998 UYH851979:UYH851998 VID851979:VID851998 VRZ851979:VRZ851998 WBV851979:WBV851998 WLR851979:WLR851998 WVN851979:WVN851998 F917515:F917534 JB917515:JB917534 SX917515:SX917534 ACT917515:ACT917534 AMP917515:AMP917534 AWL917515:AWL917534 BGH917515:BGH917534 BQD917515:BQD917534 BZZ917515:BZZ917534 CJV917515:CJV917534 CTR917515:CTR917534 DDN917515:DDN917534 DNJ917515:DNJ917534 DXF917515:DXF917534 EHB917515:EHB917534 EQX917515:EQX917534 FAT917515:FAT917534 FKP917515:FKP917534 FUL917515:FUL917534 GEH917515:GEH917534 GOD917515:GOD917534 GXZ917515:GXZ917534 HHV917515:HHV917534 HRR917515:HRR917534 IBN917515:IBN917534 ILJ917515:ILJ917534 IVF917515:IVF917534 JFB917515:JFB917534 JOX917515:JOX917534 JYT917515:JYT917534 KIP917515:KIP917534 KSL917515:KSL917534 LCH917515:LCH917534 LMD917515:LMD917534 LVZ917515:LVZ917534 MFV917515:MFV917534 MPR917515:MPR917534 MZN917515:MZN917534 NJJ917515:NJJ917534 NTF917515:NTF917534 ODB917515:ODB917534 OMX917515:OMX917534 OWT917515:OWT917534 PGP917515:PGP917534 PQL917515:PQL917534 QAH917515:QAH917534 QKD917515:QKD917534 QTZ917515:QTZ917534 RDV917515:RDV917534 RNR917515:RNR917534 RXN917515:RXN917534 SHJ917515:SHJ917534 SRF917515:SRF917534 TBB917515:TBB917534 TKX917515:TKX917534 TUT917515:TUT917534 UEP917515:UEP917534 UOL917515:UOL917534 UYH917515:UYH917534 VID917515:VID917534 VRZ917515:VRZ917534 WBV917515:WBV917534 WLR917515:WLR917534 WVN917515:WVN917534 F983051:F983070 JB983051:JB983070 SX983051:SX983070 ACT983051:ACT983070 AMP983051:AMP983070 AWL983051:AWL983070 BGH983051:BGH983070 BQD983051:BQD983070 BZZ983051:BZZ983070 CJV983051:CJV983070 CTR983051:CTR983070 DDN983051:DDN983070 DNJ983051:DNJ983070 DXF983051:DXF983070 EHB983051:EHB983070 EQX983051:EQX983070 FAT983051:FAT983070 FKP983051:FKP983070 FUL983051:FUL983070 GEH983051:GEH983070 GOD983051:GOD983070 GXZ983051:GXZ983070 HHV983051:HHV983070 HRR983051:HRR983070 IBN983051:IBN983070 ILJ983051:ILJ983070 IVF983051:IVF983070 JFB983051:JFB983070 JOX983051:JOX983070 JYT983051:JYT983070 KIP983051:KIP983070 KSL983051:KSL983070 LCH983051:LCH983070 LMD983051:LMD983070 LVZ983051:LVZ983070 MFV983051:MFV983070 MPR983051:MPR983070 MZN983051:MZN983070 NJJ983051:NJJ983070 NTF983051:NTF983070 ODB983051:ODB983070 OMX983051:OMX983070 OWT983051:OWT983070 PGP983051:PGP983070 PQL983051:PQL983070 QAH983051:QAH983070 QKD983051:QKD983070 QTZ983051:QTZ983070 RDV983051:RDV983070 RNR983051:RNR983070 RXN983051:RXN983070 SHJ983051:SHJ983070 SRF983051:SRF983070 TBB983051:TBB983070 TKX983051:TKX983070 TUT983051:TUT983070 UEP983051:UEP983070 UOL983051:UOL983070 UYH983051:UYH983070 VID983051:VID983070 VRZ983051:VRZ983070 WBV983051:WBV983070 WLR983051:WLR983070 WVN983051:WVN983070" xr:uid="{A191A3D4-E554-4CD9-972C-E6DD4C1EE19C}">
      <formula1>1</formula1>
      <formula2>4</formula2>
    </dataValidation>
    <dataValidation imeMode="hiragana" allowBlank="1" showInputMessage="1" showErrorMessage="1" sqref="N11:N30 JJ11:JJ30 TF11:TF30 ADB11:ADB30 AMX11:AMX30 AWT11:AWT30 BGP11:BGP30 BQL11:BQL30 CAH11:CAH30 CKD11:CKD30 CTZ11:CTZ30 DDV11:DDV30 DNR11:DNR30 DXN11:DXN30 EHJ11:EHJ30 ERF11:ERF30 FBB11:FBB30 FKX11:FKX30 FUT11:FUT30 GEP11:GEP30 GOL11:GOL30 GYH11:GYH30 HID11:HID30 HRZ11:HRZ30 IBV11:IBV30 ILR11:ILR30 IVN11:IVN30 JFJ11:JFJ30 JPF11:JPF30 JZB11:JZB30 KIX11:KIX30 KST11:KST30 LCP11:LCP30 LML11:LML30 LWH11:LWH30 MGD11:MGD30 MPZ11:MPZ30 MZV11:MZV30 NJR11:NJR30 NTN11:NTN30 ODJ11:ODJ30 ONF11:ONF30 OXB11:OXB30 PGX11:PGX30 PQT11:PQT30 QAP11:QAP30 QKL11:QKL30 QUH11:QUH30 RED11:RED30 RNZ11:RNZ30 RXV11:RXV30 SHR11:SHR30 SRN11:SRN30 TBJ11:TBJ30 TLF11:TLF30 TVB11:TVB30 UEX11:UEX30 UOT11:UOT30 UYP11:UYP30 VIL11:VIL30 VSH11:VSH30 WCD11:WCD30 WLZ11:WLZ30 WVV11:WVV30 N65547:N65566 JJ65547:JJ65566 TF65547:TF65566 ADB65547:ADB65566 AMX65547:AMX65566 AWT65547:AWT65566 BGP65547:BGP65566 BQL65547:BQL65566 CAH65547:CAH65566 CKD65547:CKD65566 CTZ65547:CTZ65566 DDV65547:DDV65566 DNR65547:DNR65566 DXN65547:DXN65566 EHJ65547:EHJ65566 ERF65547:ERF65566 FBB65547:FBB65566 FKX65547:FKX65566 FUT65547:FUT65566 GEP65547:GEP65566 GOL65547:GOL65566 GYH65547:GYH65566 HID65547:HID65566 HRZ65547:HRZ65566 IBV65547:IBV65566 ILR65547:ILR65566 IVN65547:IVN65566 JFJ65547:JFJ65566 JPF65547:JPF65566 JZB65547:JZB65566 KIX65547:KIX65566 KST65547:KST65566 LCP65547:LCP65566 LML65547:LML65566 LWH65547:LWH65566 MGD65547:MGD65566 MPZ65547:MPZ65566 MZV65547:MZV65566 NJR65547:NJR65566 NTN65547:NTN65566 ODJ65547:ODJ65566 ONF65547:ONF65566 OXB65547:OXB65566 PGX65547:PGX65566 PQT65547:PQT65566 QAP65547:QAP65566 QKL65547:QKL65566 QUH65547:QUH65566 RED65547:RED65566 RNZ65547:RNZ65566 RXV65547:RXV65566 SHR65547:SHR65566 SRN65547:SRN65566 TBJ65547:TBJ65566 TLF65547:TLF65566 TVB65547:TVB65566 UEX65547:UEX65566 UOT65547:UOT65566 UYP65547:UYP65566 VIL65547:VIL65566 VSH65547:VSH65566 WCD65547:WCD65566 WLZ65547:WLZ65566 WVV65547:WVV65566 N131083:N131102 JJ131083:JJ131102 TF131083:TF131102 ADB131083:ADB131102 AMX131083:AMX131102 AWT131083:AWT131102 BGP131083:BGP131102 BQL131083:BQL131102 CAH131083:CAH131102 CKD131083:CKD131102 CTZ131083:CTZ131102 DDV131083:DDV131102 DNR131083:DNR131102 DXN131083:DXN131102 EHJ131083:EHJ131102 ERF131083:ERF131102 FBB131083:FBB131102 FKX131083:FKX131102 FUT131083:FUT131102 GEP131083:GEP131102 GOL131083:GOL131102 GYH131083:GYH131102 HID131083:HID131102 HRZ131083:HRZ131102 IBV131083:IBV131102 ILR131083:ILR131102 IVN131083:IVN131102 JFJ131083:JFJ131102 JPF131083:JPF131102 JZB131083:JZB131102 KIX131083:KIX131102 KST131083:KST131102 LCP131083:LCP131102 LML131083:LML131102 LWH131083:LWH131102 MGD131083:MGD131102 MPZ131083:MPZ131102 MZV131083:MZV131102 NJR131083:NJR131102 NTN131083:NTN131102 ODJ131083:ODJ131102 ONF131083:ONF131102 OXB131083:OXB131102 PGX131083:PGX131102 PQT131083:PQT131102 QAP131083:QAP131102 QKL131083:QKL131102 QUH131083:QUH131102 RED131083:RED131102 RNZ131083:RNZ131102 RXV131083:RXV131102 SHR131083:SHR131102 SRN131083:SRN131102 TBJ131083:TBJ131102 TLF131083:TLF131102 TVB131083:TVB131102 UEX131083:UEX131102 UOT131083:UOT131102 UYP131083:UYP131102 VIL131083:VIL131102 VSH131083:VSH131102 WCD131083:WCD131102 WLZ131083:WLZ131102 WVV131083:WVV131102 N196619:N196638 JJ196619:JJ196638 TF196619:TF196638 ADB196619:ADB196638 AMX196619:AMX196638 AWT196619:AWT196638 BGP196619:BGP196638 BQL196619:BQL196638 CAH196619:CAH196638 CKD196619:CKD196638 CTZ196619:CTZ196638 DDV196619:DDV196638 DNR196619:DNR196638 DXN196619:DXN196638 EHJ196619:EHJ196638 ERF196619:ERF196638 FBB196619:FBB196638 FKX196619:FKX196638 FUT196619:FUT196638 GEP196619:GEP196638 GOL196619:GOL196638 GYH196619:GYH196638 HID196619:HID196638 HRZ196619:HRZ196638 IBV196619:IBV196638 ILR196619:ILR196638 IVN196619:IVN196638 JFJ196619:JFJ196638 JPF196619:JPF196638 JZB196619:JZB196638 KIX196619:KIX196638 KST196619:KST196638 LCP196619:LCP196638 LML196619:LML196638 LWH196619:LWH196638 MGD196619:MGD196638 MPZ196619:MPZ196638 MZV196619:MZV196638 NJR196619:NJR196638 NTN196619:NTN196638 ODJ196619:ODJ196638 ONF196619:ONF196638 OXB196619:OXB196638 PGX196619:PGX196638 PQT196619:PQT196638 QAP196619:QAP196638 QKL196619:QKL196638 QUH196619:QUH196638 RED196619:RED196638 RNZ196619:RNZ196638 RXV196619:RXV196638 SHR196619:SHR196638 SRN196619:SRN196638 TBJ196619:TBJ196638 TLF196619:TLF196638 TVB196619:TVB196638 UEX196619:UEX196638 UOT196619:UOT196638 UYP196619:UYP196638 VIL196619:VIL196638 VSH196619:VSH196638 WCD196619:WCD196638 WLZ196619:WLZ196638 WVV196619:WVV196638 N262155:N262174 JJ262155:JJ262174 TF262155:TF262174 ADB262155:ADB262174 AMX262155:AMX262174 AWT262155:AWT262174 BGP262155:BGP262174 BQL262155:BQL262174 CAH262155:CAH262174 CKD262155:CKD262174 CTZ262155:CTZ262174 DDV262155:DDV262174 DNR262155:DNR262174 DXN262155:DXN262174 EHJ262155:EHJ262174 ERF262155:ERF262174 FBB262155:FBB262174 FKX262155:FKX262174 FUT262155:FUT262174 GEP262155:GEP262174 GOL262155:GOL262174 GYH262155:GYH262174 HID262155:HID262174 HRZ262155:HRZ262174 IBV262155:IBV262174 ILR262155:ILR262174 IVN262155:IVN262174 JFJ262155:JFJ262174 JPF262155:JPF262174 JZB262155:JZB262174 KIX262155:KIX262174 KST262155:KST262174 LCP262155:LCP262174 LML262155:LML262174 LWH262155:LWH262174 MGD262155:MGD262174 MPZ262155:MPZ262174 MZV262155:MZV262174 NJR262155:NJR262174 NTN262155:NTN262174 ODJ262155:ODJ262174 ONF262155:ONF262174 OXB262155:OXB262174 PGX262155:PGX262174 PQT262155:PQT262174 QAP262155:QAP262174 QKL262155:QKL262174 QUH262155:QUH262174 RED262155:RED262174 RNZ262155:RNZ262174 RXV262155:RXV262174 SHR262155:SHR262174 SRN262155:SRN262174 TBJ262155:TBJ262174 TLF262155:TLF262174 TVB262155:TVB262174 UEX262155:UEX262174 UOT262155:UOT262174 UYP262155:UYP262174 VIL262155:VIL262174 VSH262155:VSH262174 WCD262155:WCD262174 WLZ262155:WLZ262174 WVV262155:WVV262174 N327691:N327710 JJ327691:JJ327710 TF327691:TF327710 ADB327691:ADB327710 AMX327691:AMX327710 AWT327691:AWT327710 BGP327691:BGP327710 BQL327691:BQL327710 CAH327691:CAH327710 CKD327691:CKD327710 CTZ327691:CTZ327710 DDV327691:DDV327710 DNR327691:DNR327710 DXN327691:DXN327710 EHJ327691:EHJ327710 ERF327691:ERF327710 FBB327691:FBB327710 FKX327691:FKX327710 FUT327691:FUT327710 GEP327691:GEP327710 GOL327691:GOL327710 GYH327691:GYH327710 HID327691:HID327710 HRZ327691:HRZ327710 IBV327691:IBV327710 ILR327691:ILR327710 IVN327691:IVN327710 JFJ327691:JFJ327710 JPF327691:JPF327710 JZB327691:JZB327710 KIX327691:KIX327710 KST327691:KST327710 LCP327691:LCP327710 LML327691:LML327710 LWH327691:LWH327710 MGD327691:MGD327710 MPZ327691:MPZ327710 MZV327691:MZV327710 NJR327691:NJR327710 NTN327691:NTN327710 ODJ327691:ODJ327710 ONF327691:ONF327710 OXB327691:OXB327710 PGX327691:PGX327710 PQT327691:PQT327710 QAP327691:QAP327710 QKL327691:QKL327710 QUH327691:QUH327710 RED327691:RED327710 RNZ327691:RNZ327710 RXV327691:RXV327710 SHR327691:SHR327710 SRN327691:SRN327710 TBJ327691:TBJ327710 TLF327691:TLF327710 TVB327691:TVB327710 UEX327691:UEX327710 UOT327691:UOT327710 UYP327691:UYP327710 VIL327691:VIL327710 VSH327691:VSH327710 WCD327691:WCD327710 WLZ327691:WLZ327710 WVV327691:WVV327710 N393227:N393246 JJ393227:JJ393246 TF393227:TF393246 ADB393227:ADB393246 AMX393227:AMX393246 AWT393227:AWT393246 BGP393227:BGP393246 BQL393227:BQL393246 CAH393227:CAH393246 CKD393227:CKD393246 CTZ393227:CTZ393246 DDV393227:DDV393246 DNR393227:DNR393246 DXN393227:DXN393246 EHJ393227:EHJ393246 ERF393227:ERF393246 FBB393227:FBB393246 FKX393227:FKX393246 FUT393227:FUT393246 GEP393227:GEP393246 GOL393227:GOL393246 GYH393227:GYH393246 HID393227:HID393246 HRZ393227:HRZ393246 IBV393227:IBV393246 ILR393227:ILR393246 IVN393227:IVN393246 JFJ393227:JFJ393246 JPF393227:JPF393246 JZB393227:JZB393246 KIX393227:KIX393246 KST393227:KST393246 LCP393227:LCP393246 LML393227:LML393246 LWH393227:LWH393246 MGD393227:MGD393246 MPZ393227:MPZ393246 MZV393227:MZV393246 NJR393227:NJR393246 NTN393227:NTN393246 ODJ393227:ODJ393246 ONF393227:ONF393246 OXB393227:OXB393246 PGX393227:PGX393246 PQT393227:PQT393246 QAP393227:QAP393246 QKL393227:QKL393246 QUH393227:QUH393246 RED393227:RED393246 RNZ393227:RNZ393246 RXV393227:RXV393246 SHR393227:SHR393246 SRN393227:SRN393246 TBJ393227:TBJ393246 TLF393227:TLF393246 TVB393227:TVB393246 UEX393227:UEX393246 UOT393227:UOT393246 UYP393227:UYP393246 VIL393227:VIL393246 VSH393227:VSH393246 WCD393227:WCD393246 WLZ393227:WLZ393246 WVV393227:WVV393246 N458763:N458782 JJ458763:JJ458782 TF458763:TF458782 ADB458763:ADB458782 AMX458763:AMX458782 AWT458763:AWT458782 BGP458763:BGP458782 BQL458763:BQL458782 CAH458763:CAH458782 CKD458763:CKD458782 CTZ458763:CTZ458782 DDV458763:DDV458782 DNR458763:DNR458782 DXN458763:DXN458782 EHJ458763:EHJ458782 ERF458763:ERF458782 FBB458763:FBB458782 FKX458763:FKX458782 FUT458763:FUT458782 GEP458763:GEP458782 GOL458763:GOL458782 GYH458763:GYH458782 HID458763:HID458782 HRZ458763:HRZ458782 IBV458763:IBV458782 ILR458763:ILR458782 IVN458763:IVN458782 JFJ458763:JFJ458782 JPF458763:JPF458782 JZB458763:JZB458782 KIX458763:KIX458782 KST458763:KST458782 LCP458763:LCP458782 LML458763:LML458782 LWH458763:LWH458782 MGD458763:MGD458782 MPZ458763:MPZ458782 MZV458763:MZV458782 NJR458763:NJR458782 NTN458763:NTN458782 ODJ458763:ODJ458782 ONF458763:ONF458782 OXB458763:OXB458782 PGX458763:PGX458782 PQT458763:PQT458782 QAP458763:QAP458782 QKL458763:QKL458782 QUH458763:QUH458782 RED458763:RED458782 RNZ458763:RNZ458782 RXV458763:RXV458782 SHR458763:SHR458782 SRN458763:SRN458782 TBJ458763:TBJ458782 TLF458763:TLF458782 TVB458763:TVB458782 UEX458763:UEX458782 UOT458763:UOT458782 UYP458763:UYP458782 VIL458763:VIL458782 VSH458763:VSH458782 WCD458763:WCD458782 WLZ458763:WLZ458782 WVV458763:WVV458782 N524299:N524318 JJ524299:JJ524318 TF524299:TF524318 ADB524299:ADB524318 AMX524299:AMX524318 AWT524299:AWT524318 BGP524299:BGP524318 BQL524299:BQL524318 CAH524299:CAH524318 CKD524299:CKD524318 CTZ524299:CTZ524318 DDV524299:DDV524318 DNR524299:DNR524318 DXN524299:DXN524318 EHJ524299:EHJ524318 ERF524299:ERF524318 FBB524299:FBB524318 FKX524299:FKX524318 FUT524299:FUT524318 GEP524299:GEP524318 GOL524299:GOL524318 GYH524299:GYH524318 HID524299:HID524318 HRZ524299:HRZ524318 IBV524299:IBV524318 ILR524299:ILR524318 IVN524299:IVN524318 JFJ524299:JFJ524318 JPF524299:JPF524318 JZB524299:JZB524318 KIX524299:KIX524318 KST524299:KST524318 LCP524299:LCP524318 LML524299:LML524318 LWH524299:LWH524318 MGD524299:MGD524318 MPZ524299:MPZ524318 MZV524299:MZV524318 NJR524299:NJR524318 NTN524299:NTN524318 ODJ524299:ODJ524318 ONF524299:ONF524318 OXB524299:OXB524318 PGX524299:PGX524318 PQT524299:PQT524318 QAP524299:QAP524318 QKL524299:QKL524318 QUH524299:QUH524318 RED524299:RED524318 RNZ524299:RNZ524318 RXV524299:RXV524318 SHR524299:SHR524318 SRN524299:SRN524318 TBJ524299:TBJ524318 TLF524299:TLF524318 TVB524299:TVB524318 UEX524299:UEX524318 UOT524299:UOT524318 UYP524299:UYP524318 VIL524299:VIL524318 VSH524299:VSH524318 WCD524299:WCD524318 WLZ524299:WLZ524318 WVV524299:WVV524318 N589835:N589854 JJ589835:JJ589854 TF589835:TF589854 ADB589835:ADB589854 AMX589835:AMX589854 AWT589835:AWT589854 BGP589835:BGP589854 BQL589835:BQL589854 CAH589835:CAH589854 CKD589835:CKD589854 CTZ589835:CTZ589854 DDV589835:DDV589854 DNR589835:DNR589854 DXN589835:DXN589854 EHJ589835:EHJ589854 ERF589835:ERF589854 FBB589835:FBB589854 FKX589835:FKX589854 FUT589835:FUT589854 GEP589835:GEP589854 GOL589835:GOL589854 GYH589835:GYH589854 HID589835:HID589854 HRZ589835:HRZ589854 IBV589835:IBV589854 ILR589835:ILR589854 IVN589835:IVN589854 JFJ589835:JFJ589854 JPF589835:JPF589854 JZB589835:JZB589854 KIX589835:KIX589854 KST589835:KST589854 LCP589835:LCP589854 LML589835:LML589854 LWH589835:LWH589854 MGD589835:MGD589854 MPZ589835:MPZ589854 MZV589835:MZV589854 NJR589835:NJR589854 NTN589835:NTN589854 ODJ589835:ODJ589854 ONF589835:ONF589854 OXB589835:OXB589854 PGX589835:PGX589854 PQT589835:PQT589854 QAP589835:QAP589854 QKL589835:QKL589854 QUH589835:QUH589854 RED589835:RED589854 RNZ589835:RNZ589854 RXV589835:RXV589854 SHR589835:SHR589854 SRN589835:SRN589854 TBJ589835:TBJ589854 TLF589835:TLF589854 TVB589835:TVB589854 UEX589835:UEX589854 UOT589835:UOT589854 UYP589835:UYP589854 VIL589835:VIL589854 VSH589835:VSH589854 WCD589835:WCD589854 WLZ589835:WLZ589854 WVV589835:WVV589854 N655371:N655390 JJ655371:JJ655390 TF655371:TF655390 ADB655371:ADB655390 AMX655371:AMX655390 AWT655371:AWT655390 BGP655371:BGP655390 BQL655371:BQL655390 CAH655371:CAH655390 CKD655371:CKD655390 CTZ655371:CTZ655390 DDV655371:DDV655390 DNR655371:DNR655390 DXN655371:DXN655390 EHJ655371:EHJ655390 ERF655371:ERF655390 FBB655371:FBB655390 FKX655371:FKX655390 FUT655371:FUT655390 GEP655371:GEP655390 GOL655371:GOL655390 GYH655371:GYH655390 HID655371:HID655390 HRZ655371:HRZ655390 IBV655371:IBV655390 ILR655371:ILR655390 IVN655371:IVN655390 JFJ655371:JFJ655390 JPF655371:JPF655390 JZB655371:JZB655390 KIX655371:KIX655390 KST655371:KST655390 LCP655371:LCP655390 LML655371:LML655390 LWH655371:LWH655390 MGD655371:MGD655390 MPZ655371:MPZ655390 MZV655371:MZV655390 NJR655371:NJR655390 NTN655371:NTN655390 ODJ655371:ODJ655390 ONF655371:ONF655390 OXB655371:OXB655390 PGX655371:PGX655390 PQT655371:PQT655390 QAP655371:QAP655390 QKL655371:QKL655390 QUH655371:QUH655390 RED655371:RED655390 RNZ655371:RNZ655390 RXV655371:RXV655390 SHR655371:SHR655390 SRN655371:SRN655390 TBJ655371:TBJ655390 TLF655371:TLF655390 TVB655371:TVB655390 UEX655371:UEX655390 UOT655371:UOT655390 UYP655371:UYP655390 VIL655371:VIL655390 VSH655371:VSH655390 WCD655371:WCD655390 WLZ655371:WLZ655390 WVV655371:WVV655390 N720907:N720926 JJ720907:JJ720926 TF720907:TF720926 ADB720907:ADB720926 AMX720907:AMX720926 AWT720907:AWT720926 BGP720907:BGP720926 BQL720907:BQL720926 CAH720907:CAH720926 CKD720907:CKD720926 CTZ720907:CTZ720926 DDV720907:DDV720926 DNR720907:DNR720926 DXN720907:DXN720926 EHJ720907:EHJ720926 ERF720907:ERF720926 FBB720907:FBB720926 FKX720907:FKX720926 FUT720907:FUT720926 GEP720907:GEP720926 GOL720907:GOL720926 GYH720907:GYH720926 HID720907:HID720926 HRZ720907:HRZ720926 IBV720907:IBV720926 ILR720907:ILR720926 IVN720907:IVN720926 JFJ720907:JFJ720926 JPF720907:JPF720926 JZB720907:JZB720926 KIX720907:KIX720926 KST720907:KST720926 LCP720907:LCP720926 LML720907:LML720926 LWH720907:LWH720926 MGD720907:MGD720926 MPZ720907:MPZ720926 MZV720907:MZV720926 NJR720907:NJR720926 NTN720907:NTN720926 ODJ720907:ODJ720926 ONF720907:ONF720926 OXB720907:OXB720926 PGX720907:PGX720926 PQT720907:PQT720926 QAP720907:QAP720926 QKL720907:QKL720926 QUH720907:QUH720926 RED720907:RED720926 RNZ720907:RNZ720926 RXV720907:RXV720926 SHR720907:SHR720926 SRN720907:SRN720926 TBJ720907:TBJ720926 TLF720907:TLF720926 TVB720907:TVB720926 UEX720907:UEX720926 UOT720907:UOT720926 UYP720907:UYP720926 VIL720907:VIL720926 VSH720907:VSH720926 WCD720907:WCD720926 WLZ720907:WLZ720926 WVV720907:WVV720926 N786443:N786462 JJ786443:JJ786462 TF786443:TF786462 ADB786443:ADB786462 AMX786443:AMX786462 AWT786443:AWT786462 BGP786443:BGP786462 BQL786443:BQL786462 CAH786443:CAH786462 CKD786443:CKD786462 CTZ786443:CTZ786462 DDV786443:DDV786462 DNR786443:DNR786462 DXN786443:DXN786462 EHJ786443:EHJ786462 ERF786443:ERF786462 FBB786443:FBB786462 FKX786443:FKX786462 FUT786443:FUT786462 GEP786443:GEP786462 GOL786443:GOL786462 GYH786443:GYH786462 HID786443:HID786462 HRZ786443:HRZ786462 IBV786443:IBV786462 ILR786443:ILR786462 IVN786443:IVN786462 JFJ786443:JFJ786462 JPF786443:JPF786462 JZB786443:JZB786462 KIX786443:KIX786462 KST786443:KST786462 LCP786443:LCP786462 LML786443:LML786462 LWH786443:LWH786462 MGD786443:MGD786462 MPZ786443:MPZ786462 MZV786443:MZV786462 NJR786443:NJR786462 NTN786443:NTN786462 ODJ786443:ODJ786462 ONF786443:ONF786462 OXB786443:OXB786462 PGX786443:PGX786462 PQT786443:PQT786462 QAP786443:QAP786462 QKL786443:QKL786462 QUH786443:QUH786462 RED786443:RED786462 RNZ786443:RNZ786462 RXV786443:RXV786462 SHR786443:SHR786462 SRN786443:SRN786462 TBJ786443:TBJ786462 TLF786443:TLF786462 TVB786443:TVB786462 UEX786443:UEX786462 UOT786443:UOT786462 UYP786443:UYP786462 VIL786443:VIL786462 VSH786443:VSH786462 WCD786443:WCD786462 WLZ786443:WLZ786462 WVV786443:WVV786462 N851979:N851998 JJ851979:JJ851998 TF851979:TF851998 ADB851979:ADB851998 AMX851979:AMX851998 AWT851979:AWT851998 BGP851979:BGP851998 BQL851979:BQL851998 CAH851979:CAH851998 CKD851979:CKD851998 CTZ851979:CTZ851998 DDV851979:DDV851998 DNR851979:DNR851998 DXN851979:DXN851998 EHJ851979:EHJ851998 ERF851979:ERF851998 FBB851979:FBB851998 FKX851979:FKX851998 FUT851979:FUT851998 GEP851979:GEP851998 GOL851979:GOL851998 GYH851979:GYH851998 HID851979:HID851998 HRZ851979:HRZ851998 IBV851979:IBV851998 ILR851979:ILR851998 IVN851979:IVN851998 JFJ851979:JFJ851998 JPF851979:JPF851998 JZB851979:JZB851998 KIX851979:KIX851998 KST851979:KST851998 LCP851979:LCP851998 LML851979:LML851998 LWH851979:LWH851998 MGD851979:MGD851998 MPZ851979:MPZ851998 MZV851979:MZV851998 NJR851979:NJR851998 NTN851979:NTN851998 ODJ851979:ODJ851998 ONF851979:ONF851998 OXB851979:OXB851998 PGX851979:PGX851998 PQT851979:PQT851998 QAP851979:QAP851998 QKL851979:QKL851998 QUH851979:QUH851998 RED851979:RED851998 RNZ851979:RNZ851998 RXV851979:RXV851998 SHR851979:SHR851998 SRN851979:SRN851998 TBJ851979:TBJ851998 TLF851979:TLF851998 TVB851979:TVB851998 UEX851979:UEX851998 UOT851979:UOT851998 UYP851979:UYP851998 VIL851979:VIL851998 VSH851979:VSH851998 WCD851979:WCD851998 WLZ851979:WLZ851998 WVV851979:WVV851998 N917515:N917534 JJ917515:JJ917534 TF917515:TF917534 ADB917515:ADB917534 AMX917515:AMX917534 AWT917515:AWT917534 BGP917515:BGP917534 BQL917515:BQL917534 CAH917515:CAH917534 CKD917515:CKD917534 CTZ917515:CTZ917534 DDV917515:DDV917534 DNR917515:DNR917534 DXN917515:DXN917534 EHJ917515:EHJ917534 ERF917515:ERF917534 FBB917515:FBB917534 FKX917515:FKX917534 FUT917515:FUT917534 GEP917515:GEP917534 GOL917515:GOL917534 GYH917515:GYH917534 HID917515:HID917534 HRZ917515:HRZ917534 IBV917515:IBV917534 ILR917515:ILR917534 IVN917515:IVN917534 JFJ917515:JFJ917534 JPF917515:JPF917534 JZB917515:JZB917534 KIX917515:KIX917534 KST917515:KST917534 LCP917515:LCP917534 LML917515:LML917534 LWH917515:LWH917534 MGD917515:MGD917534 MPZ917515:MPZ917534 MZV917515:MZV917534 NJR917515:NJR917534 NTN917515:NTN917534 ODJ917515:ODJ917534 ONF917515:ONF917534 OXB917515:OXB917534 PGX917515:PGX917534 PQT917515:PQT917534 QAP917515:QAP917534 QKL917515:QKL917534 QUH917515:QUH917534 RED917515:RED917534 RNZ917515:RNZ917534 RXV917515:RXV917534 SHR917515:SHR917534 SRN917515:SRN917534 TBJ917515:TBJ917534 TLF917515:TLF917534 TVB917515:TVB917534 UEX917515:UEX917534 UOT917515:UOT917534 UYP917515:UYP917534 VIL917515:VIL917534 VSH917515:VSH917534 WCD917515:WCD917534 WLZ917515:WLZ917534 WVV917515:WVV917534 N983051:N983070 JJ983051:JJ983070 TF983051:TF983070 ADB983051:ADB983070 AMX983051:AMX983070 AWT983051:AWT983070 BGP983051:BGP983070 BQL983051:BQL983070 CAH983051:CAH983070 CKD983051:CKD983070 CTZ983051:CTZ983070 DDV983051:DDV983070 DNR983051:DNR983070 DXN983051:DXN983070 EHJ983051:EHJ983070 ERF983051:ERF983070 FBB983051:FBB983070 FKX983051:FKX983070 FUT983051:FUT983070 GEP983051:GEP983070 GOL983051:GOL983070 GYH983051:GYH983070 HID983051:HID983070 HRZ983051:HRZ983070 IBV983051:IBV983070 ILR983051:ILR983070 IVN983051:IVN983070 JFJ983051:JFJ983070 JPF983051:JPF983070 JZB983051:JZB983070 KIX983051:KIX983070 KST983051:KST983070 LCP983051:LCP983070 LML983051:LML983070 LWH983051:LWH983070 MGD983051:MGD983070 MPZ983051:MPZ983070 MZV983051:MZV983070 NJR983051:NJR983070 NTN983051:NTN983070 ODJ983051:ODJ983070 ONF983051:ONF983070 OXB983051:OXB983070 PGX983051:PGX983070 PQT983051:PQT983070 QAP983051:QAP983070 QKL983051:QKL983070 QUH983051:QUH983070 RED983051:RED983070 RNZ983051:RNZ983070 RXV983051:RXV983070 SHR983051:SHR983070 SRN983051:SRN983070 TBJ983051:TBJ983070 TLF983051:TLF983070 TVB983051:TVB983070 UEX983051:UEX983070 UOT983051:UOT983070 UYP983051:UYP983070 VIL983051:VIL983070 VSH983051:VSH983070 WCD983051:WCD983070 WLZ983051:WLZ983070 WVV983051:WVV983070 O12:Q30 JK12:JM30 TG12:TI30 ADC12:ADE30 AMY12:ANA30 AWU12:AWW30 BGQ12:BGS30 BQM12:BQO30 CAI12:CAK30 CKE12:CKG30 CUA12:CUC30 DDW12:DDY30 DNS12:DNU30 DXO12:DXQ30 EHK12:EHM30 ERG12:ERI30 FBC12:FBE30 FKY12:FLA30 FUU12:FUW30 GEQ12:GES30 GOM12:GOO30 GYI12:GYK30 HIE12:HIG30 HSA12:HSC30 IBW12:IBY30 ILS12:ILU30 IVO12:IVQ30 JFK12:JFM30 JPG12:JPI30 JZC12:JZE30 KIY12:KJA30 KSU12:KSW30 LCQ12:LCS30 LMM12:LMO30 LWI12:LWK30 MGE12:MGG30 MQA12:MQC30 MZW12:MZY30 NJS12:NJU30 NTO12:NTQ30 ODK12:ODM30 ONG12:ONI30 OXC12:OXE30 PGY12:PHA30 PQU12:PQW30 QAQ12:QAS30 QKM12:QKO30 QUI12:QUK30 REE12:REG30 ROA12:ROC30 RXW12:RXY30 SHS12:SHU30 SRO12:SRQ30 TBK12:TBM30 TLG12:TLI30 TVC12:TVE30 UEY12:UFA30 UOU12:UOW30 UYQ12:UYS30 VIM12:VIO30 VSI12:VSK30 WCE12:WCG30 WMA12:WMC30 WVW12:WVY30 O65548:Q65566 JK65548:JM65566 TG65548:TI65566 ADC65548:ADE65566 AMY65548:ANA65566 AWU65548:AWW65566 BGQ65548:BGS65566 BQM65548:BQO65566 CAI65548:CAK65566 CKE65548:CKG65566 CUA65548:CUC65566 DDW65548:DDY65566 DNS65548:DNU65566 DXO65548:DXQ65566 EHK65548:EHM65566 ERG65548:ERI65566 FBC65548:FBE65566 FKY65548:FLA65566 FUU65548:FUW65566 GEQ65548:GES65566 GOM65548:GOO65566 GYI65548:GYK65566 HIE65548:HIG65566 HSA65548:HSC65566 IBW65548:IBY65566 ILS65548:ILU65566 IVO65548:IVQ65566 JFK65548:JFM65566 JPG65548:JPI65566 JZC65548:JZE65566 KIY65548:KJA65566 KSU65548:KSW65566 LCQ65548:LCS65566 LMM65548:LMO65566 LWI65548:LWK65566 MGE65548:MGG65566 MQA65548:MQC65566 MZW65548:MZY65566 NJS65548:NJU65566 NTO65548:NTQ65566 ODK65548:ODM65566 ONG65548:ONI65566 OXC65548:OXE65566 PGY65548:PHA65566 PQU65548:PQW65566 QAQ65548:QAS65566 QKM65548:QKO65566 QUI65548:QUK65566 REE65548:REG65566 ROA65548:ROC65566 RXW65548:RXY65566 SHS65548:SHU65566 SRO65548:SRQ65566 TBK65548:TBM65566 TLG65548:TLI65566 TVC65548:TVE65566 UEY65548:UFA65566 UOU65548:UOW65566 UYQ65548:UYS65566 VIM65548:VIO65566 VSI65548:VSK65566 WCE65548:WCG65566 WMA65548:WMC65566 WVW65548:WVY65566 O131084:Q131102 JK131084:JM131102 TG131084:TI131102 ADC131084:ADE131102 AMY131084:ANA131102 AWU131084:AWW131102 BGQ131084:BGS131102 BQM131084:BQO131102 CAI131084:CAK131102 CKE131084:CKG131102 CUA131084:CUC131102 DDW131084:DDY131102 DNS131084:DNU131102 DXO131084:DXQ131102 EHK131084:EHM131102 ERG131084:ERI131102 FBC131084:FBE131102 FKY131084:FLA131102 FUU131084:FUW131102 GEQ131084:GES131102 GOM131084:GOO131102 GYI131084:GYK131102 HIE131084:HIG131102 HSA131084:HSC131102 IBW131084:IBY131102 ILS131084:ILU131102 IVO131084:IVQ131102 JFK131084:JFM131102 JPG131084:JPI131102 JZC131084:JZE131102 KIY131084:KJA131102 KSU131084:KSW131102 LCQ131084:LCS131102 LMM131084:LMO131102 LWI131084:LWK131102 MGE131084:MGG131102 MQA131084:MQC131102 MZW131084:MZY131102 NJS131084:NJU131102 NTO131084:NTQ131102 ODK131084:ODM131102 ONG131084:ONI131102 OXC131084:OXE131102 PGY131084:PHA131102 PQU131084:PQW131102 QAQ131084:QAS131102 QKM131084:QKO131102 QUI131084:QUK131102 REE131084:REG131102 ROA131084:ROC131102 RXW131084:RXY131102 SHS131084:SHU131102 SRO131084:SRQ131102 TBK131084:TBM131102 TLG131084:TLI131102 TVC131084:TVE131102 UEY131084:UFA131102 UOU131084:UOW131102 UYQ131084:UYS131102 VIM131084:VIO131102 VSI131084:VSK131102 WCE131084:WCG131102 WMA131084:WMC131102 WVW131084:WVY131102 O196620:Q196638 JK196620:JM196638 TG196620:TI196638 ADC196620:ADE196638 AMY196620:ANA196638 AWU196620:AWW196638 BGQ196620:BGS196638 BQM196620:BQO196638 CAI196620:CAK196638 CKE196620:CKG196638 CUA196620:CUC196638 DDW196620:DDY196638 DNS196620:DNU196638 DXO196620:DXQ196638 EHK196620:EHM196638 ERG196620:ERI196638 FBC196620:FBE196638 FKY196620:FLA196638 FUU196620:FUW196638 GEQ196620:GES196638 GOM196620:GOO196638 GYI196620:GYK196638 HIE196620:HIG196638 HSA196620:HSC196638 IBW196620:IBY196638 ILS196620:ILU196638 IVO196620:IVQ196638 JFK196620:JFM196638 JPG196620:JPI196638 JZC196620:JZE196638 KIY196620:KJA196638 KSU196620:KSW196638 LCQ196620:LCS196638 LMM196620:LMO196638 LWI196620:LWK196638 MGE196620:MGG196638 MQA196620:MQC196638 MZW196620:MZY196638 NJS196620:NJU196638 NTO196620:NTQ196638 ODK196620:ODM196638 ONG196620:ONI196638 OXC196620:OXE196638 PGY196620:PHA196638 PQU196620:PQW196638 QAQ196620:QAS196638 QKM196620:QKO196638 QUI196620:QUK196638 REE196620:REG196638 ROA196620:ROC196638 RXW196620:RXY196638 SHS196620:SHU196638 SRO196620:SRQ196638 TBK196620:TBM196638 TLG196620:TLI196638 TVC196620:TVE196638 UEY196620:UFA196638 UOU196620:UOW196638 UYQ196620:UYS196638 VIM196620:VIO196638 VSI196620:VSK196638 WCE196620:WCG196638 WMA196620:WMC196638 WVW196620:WVY196638 O262156:Q262174 JK262156:JM262174 TG262156:TI262174 ADC262156:ADE262174 AMY262156:ANA262174 AWU262156:AWW262174 BGQ262156:BGS262174 BQM262156:BQO262174 CAI262156:CAK262174 CKE262156:CKG262174 CUA262156:CUC262174 DDW262156:DDY262174 DNS262156:DNU262174 DXO262156:DXQ262174 EHK262156:EHM262174 ERG262156:ERI262174 FBC262156:FBE262174 FKY262156:FLA262174 FUU262156:FUW262174 GEQ262156:GES262174 GOM262156:GOO262174 GYI262156:GYK262174 HIE262156:HIG262174 HSA262156:HSC262174 IBW262156:IBY262174 ILS262156:ILU262174 IVO262156:IVQ262174 JFK262156:JFM262174 JPG262156:JPI262174 JZC262156:JZE262174 KIY262156:KJA262174 KSU262156:KSW262174 LCQ262156:LCS262174 LMM262156:LMO262174 LWI262156:LWK262174 MGE262156:MGG262174 MQA262156:MQC262174 MZW262156:MZY262174 NJS262156:NJU262174 NTO262156:NTQ262174 ODK262156:ODM262174 ONG262156:ONI262174 OXC262156:OXE262174 PGY262156:PHA262174 PQU262156:PQW262174 QAQ262156:QAS262174 QKM262156:QKO262174 QUI262156:QUK262174 REE262156:REG262174 ROA262156:ROC262174 RXW262156:RXY262174 SHS262156:SHU262174 SRO262156:SRQ262174 TBK262156:TBM262174 TLG262156:TLI262174 TVC262156:TVE262174 UEY262156:UFA262174 UOU262156:UOW262174 UYQ262156:UYS262174 VIM262156:VIO262174 VSI262156:VSK262174 WCE262156:WCG262174 WMA262156:WMC262174 WVW262156:WVY262174 O327692:Q327710 JK327692:JM327710 TG327692:TI327710 ADC327692:ADE327710 AMY327692:ANA327710 AWU327692:AWW327710 BGQ327692:BGS327710 BQM327692:BQO327710 CAI327692:CAK327710 CKE327692:CKG327710 CUA327692:CUC327710 DDW327692:DDY327710 DNS327692:DNU327710 DXO327692:DXQ327710 EHK327692:EHM327710 ERG327692:ERI327710 FBC327692:FBE327710 FKY327692:FLA327710 FUU327692:FUW327710 GEQ327692:GES327710 GOM327692:GOO327710 GYI327692:GYK327710 HIE327692:HIG327710 HSA327692:HSC327710 IBW327692:IBY327710 ILS327692:ILU327710 IVO327692:IVQ327710 JFK327692:JFM327710 JPG327692:JPI327710 JZC327692:JZE327710 KIY327692:KJA327710 KSU327692:KSW327710 LCQ327692:LCS327710 LMM327692:LMO327710 LWI327692:LWK327710 MGE327692:MGG327710 MQA327692:MQC327710 MZW327692:MZY327710 NJS327692:NJU327710 NTO327692:NTQ327710 ODK327692:ODM327710 ONG327692:ONI327710 OXC327692:OXE327710 PGY327692:PHA327710 PQU327692:PQW327710 QAQ327692:QAS327710 QKM327692:QKO327710 QUI327692:QUK327710 REE327692:REG327710 ROA327692:ROC327710 RXW327692:RXY327710 SHS327692:SHU327710 SRO327692:SRQ327710 TBK327692:TBM327710 TLG327692:TLI327710 TVC327692:TVE327710 UEY327692:UFA327710 UOU327692:UOW327710 UYQ327692:UYS327710 VIM327692:VIO327710 VSI327692:VSK327710 WCE327692:WCG327710 WMA327692:WMC327710 WVW327692:WVY327710 O393228:Q393246 JK393228:JM393246 TG393228:TI393246 ADC393228:ADE393246 AMY393228:ANA393246 AWU393228:AWW393246 BGQ393228:BGS393246 BQM393228:BQO393246 CAI393228:CAK393246 CKE393228:CKG393246 CUA393228:CUC393246 DDW393228:DDY393246 DNS393228:DNU393246 DXO393228:DXQ393246 EHK393228:EHM393246 ERG393228:ERI393246 FBC393228:FBE393246 FKY393228:FLA393246 FUU393228:FUW393246 GEQ393228:GES393246 GOM393228:GOO393246 GYI393228:GYK393246 HIE393228:HIG393246 HSA393228:HSC393246 IBW393228:IBY393246 ILS393228:ILU393246 IVO393228:IVQ393246 JFK393228:JFM393246 JPG393228:JPI393246 JZC393228:JZE393246 KIY393228:KJA393246 KSU393228:KSW393246 LCQ393228:LCS393246 LMM393228:LMO393246 LWI393228:LWK393246 MGE393228:MGG393246 MQA393228:MQC393246 MZW393228:MZY393246 NJS393228:NJU393246 NTO393228:NTQ393246 ODK393228:ODM393246 ONG393228:ONI393246 OXC393228:OXE393246 PGY393228:PHA393246 PQU393228:PQW393246 QAQ393228:QAS393246 QKM393228:QKO393246 QUI393228:QUK393246 REE393228:REG393246 ROA393228:ROC393246 RXW393228:RXY393246 SHS393228:SHU393246 SRO393228:SRQ393246 TBK393228:TBM393246 TLG393228:TLI393246 TVC393228:TVE393246 UEY393228:UFA393246 UOU393228:UOW393246 UYQ393228:UYS393246 VIM393228:VIO393246 VSI393228:VSK393246 WCE393228:WCG393246 WMA393228:WMC393246 WVW393228:WVY393246 O458764:Q458782 JK458764:JM458782 TG458764:TI458782 ADC458764:ADE458782 AMY458764:ANA458782 AWU458764:AWW458782 BGQ458764:BGS458782 BQM458764:BQO458782 CAI458764:CAK458782 CKE458764:CKG458782 CUA458764:CUC458782 DDW458764:DDY458782 DNS458764:DNU458782 DXO458764:DXQ458782 EHK458764:EHM458782 ERG458764:ERI458782 FBC458764:FBE458782 FKY458764:FLA458782 FUU458764:FUW458782 GEQ458764:GES458782 GOM458764:GOO458782 GYI458764:GYK458782 HIE458764:HIG458782 HSA458764:HSC458782 IBW458764:IBY458782 ILS458764:ILU458782 IVO458764:IVQ458782 JFK458764:JFM458782 JPG458764:JPI458782 JZC458764:JZE458782 KIY458764:KJA458782 KSU458764:KSW458782 LCQ458764:LCS458782 LMM458764:LMO458782 LWI458764:LWK458782 MGE458764:MGG458782 MQA458764:MQC458782 MZW458764:MZY458782 NJS458764:NJU458782 NTO458764:NTQ458782 ODK458764:ODM458782 ONG458764:ONI458782 OXC458764:OXE458782 PGY458764:PHA458782 PQU458764:PQW458782 QAQ458764:QAS458782 QKM458764:QKO458782 QUI458764:QUK458782 REE458764:REG458782 ROA458764:ROC458782 RXW458764:RXY458782 SHS458764:SHU458782 SRO458764:SRQ458782 TBK458764:TBM458782 TLG458764:TLI458782 TVC458764:TVE458782 UEY458764:UFA458782 UOU458764:UOW458782 UYQ458764:UYS458782 VIM458764:VIO458782 VSI458764:VSK458782 WCE458764:WCG458782 WMA458764:WMC458782 WVW458764:WVY458782 O524300:Q524318 JK524300:JM524318 TG524300:TI524318 ADC524300:ADE524318 AMY524300:ANA524318 AWU524300:AWW524318 BGQ524300:BGS524318 BQM524300:BQO524318 CAI524300:CAK524318 CKE524300:CKG524318 CUA524300:CUC524318 DDW524300:DDY524318 DNS524300:DNU524318 DXO524300:DXQ524318 EHK524300:EHM524318 ERG524300:ERI524318 FBC524300:FBE524318 FKY524300:FLA524318 FUU524300:FUW524318 GEQ524300:GES524318 GOM524300:GOO524318 GYI524300:GYK524318 HIE524300:HIG524318 HSA524300:HSC524318 IBW524300:IBY524318 ILS524300:ILU524318 IVO524300:IVQ524318 JFK524300:JFM524318 JPG524300:JPI524318 JZC524300:JZE524318 KIY524300:KJA524318 KSU524300:KSW524318 LCQ524300:LCS524318 LMM524300:LMO524318 LWI524300:LWK524318 MGE524300:MGG524318 MQA524300:MQC524318 MZW524300:MZY524318 NJS524300:NJU524318 NTO524300:NTQ524318 ODK524300:ODM524318 ONG524300:ONI524318 OXC524300:OXE524318 PGY524300:PHA524318 PQU524300:PQW524318 QAQ524300:QAS524318 QKM524300:QKO524318 QUI524300:QUK524318 REE524300:REG524318 ROA524300:ROC524318 RXW524300:RXY524318 SHS524300:SHU524318 SRO524300:SRQ524318 TBK524300:TBM524318 TLG524300:TLI524318 TVC524300:TVE524318 UEY524300:UFA524318 UOU524300:UOW524318 UYQ524300:UYS524318 VIM524300:VIO524318 VSI524300:VSK524318 WCE524300:WCG524318 WMA524300:WMC524318 WVW524300:WVY524318 O589836:Q589854 JK589836:JM589854 TG589836:TI589854 ADC589836:ADE589854 AMY589836:ANA589854 AWU589836:AWW589854 BGQ589836:BGS589854 BQM589836:BQO589854 CAI589836:CAK589854 CKE589836:CKG589854 CUA589836:CUC589854 DDW589836:DDY589854 DNS589836:DNU589854 DXO589836:DXQ589854 EHK589836:EHM589854 ERG589836:ERI589854 FBC589836:FBE589854 FKY589836:FLA589854 FUU589836:FUW589854 GEQ589836:GES589854 GOM589836:GOO589854 GYI589836:GYK589854 HIE589836:HIG589854 HSA589836:HSC589854 IBW589836:IBY589854 ILS589836:ILU589854 IVO589836:IVQ589854 JFK589836:JFM589854 JPG589836:JPI589854 JZC589836:JZE589854 KIY589836:KJA589854 KSU589836:KSW589854 LCQ589836:LCS589854 LMM589836:LMO589854 LWI589836:LWK589854 MGE589836:MGG589854 MQA589836:MQC589854 MZW589836:MZY589854 NJS589836:NJU589854 NTO589836:NTQ589854 ODK589836:ODM589854 ONG589836:ONI589854 OXC589836:OXE589854 PGY589836:PHA589854 PQU589836:PQW589854 QAQ589836:QAS589854 QKM589836:QKO589854 QUI589836:QUK589854 REE589836:REG589854 ROA589836:ROC589854 RXW589836:RXY589854 SHS589836:SHU589854 SRO589836:SRQ589854 TBK589836:TBM589854 TLG589836:TLI589854 TVC589836:TVE589854 UEY589836:UFA589854 UOU589836:UOW589854 UYQ589836:UYS589854 VIM589836:VIO589854 VSI589836:VSK589854 WCE589836:WCG589854 WMA589836:WMC589854 WVW589836:WVY589854 O655372:Q655390 JK655372:JM655390 TG655372:TI655390 ADC655372:ADE655390 AMY655372:ANA655390 AWU655372:AWW655390 BGQ655372:BGS655390 BQM655372:BQO655390 CAI655372:CAK655390 CKE655372:CKG655390 CUA655372:CUC655390 DDW655372:DDY655390 DNS655372:DNU655390 DXO655372:DXQ655390 EHK655372:EHM655390 ERG655372:ERI655390 FBC655372:FBE655390 FKY655372:FLA655390 FUU655372:FUW655390 GEQ655372:GES655390 GOM655372:GOO655390 GYI655372:GYK655390 HIE655372:HIG655390 HSA655372:HSC655390 IBW655372:IBY655390 ILS655372:ILU655390 IVO655372:IVQ655390 JFK655372:JFM655390 JPG655372:JPI655390 JZC655372:JZE655390 KIY655372:KJA655390 KSU655372:KSW655390 LCQ655372:LCS655390 LMM655372:LMO655390 LWI655372:LWK655390 MGE655372:MGG655390 MQA655372:MQC655390 MZW655372:MZY655390 NJS655372:NJU655390 NTO655372:NTQ655390 ODK655372:ODM655390 ONG655372:ONI655390 OXC655372:OXE655390 PGY655372:PHA655390 PQU655372:PQW655390 QAQ655372:QAS655390 QKM655372:QKO655390 QUI655372:QUK655390 REE655372:REG655390 ROA655372:ROC655390 RXW655372:RXY655390 SHS655372:SHU655390 SRO655372:SRQ655390 TBK655372:TBM655390 TLG655372:TLI655390 TVC655372:TVE655390 UEY655372:UFA655390 UOU655372:UOW655390 UYQ655372:UYS655390 VIM655372:VIO655390 VSI655372:VSK655390 WCE655372:WCG655390 WMA655372:WMC655390 WVW655372:WVY655390 O720908:Q720926 JK720908:JM720926 TG720908:TI720926 ADC720908:ADE720926 AMY720908:ANA720926 AWU720908:AWW720926 BGQ720908:BGS720926 BQM720908:BQO720926 CAI720908:CAK720926 CKE720908:CKG720926 CUA720908:CUC720926 DDW720908:DDY720926 DNS720908:DNU720926 DXO720908:DXQ720926 EHK720908:EHM720926 ERG720908:ERI720926 FBC720908:FBE720926 FKY720908:FLA720926 FUU720908:FUW720926 GEQ720908:GES720926 GOM720908:GOO720926 GYI720908:GYK720926 HIE720908:HIG720926 HSA720908:HSC720926 IBW720908:IBY720926 ILS720908:ILU720926 IVO720908:IVQ720926 JFK720908:JFM720926 JPG720908:JPI720926 JZC720908:JZE720926 KIY720908:KJA720926 KSU720908:KSW720926 LCQ720908:LCS720926 LMM720908:LMO720926 LWI720908:LWK720926 MGE720908:MGG720926 MQA720908:MQC720926 MZW720908:MZY720926 NJS720908:NJU720926 NTO720908:NTQ720926 ODK720908:ODM720926 ONG720908:ONI720926 OXC720908:OXE720926 PGY720908:PHA720926 PQU720908:PQW720926 QAQ720908:QAS720926 QKM720908:QKO720926 QUI720908:QUK720926 REE720908:REG720926 ROA720908:ROC720926 RXW720908:RXY720926 SHS720908:SHU720926 SRO720908:SRQ720926 TBK720908:TBM720926 TLG720908:TLI720926 TVC720908:TVE720926 UEY720908:UFA720926 UOU720908:UOW720926 UYQ720908:UYS720926 VIM720908:VIO720926 VSI720908:VSK720926 WCE720908:WCG720926 WMA720908:WMC720926 WVW720908:WVY720926 O786444:Q786462 JK786444:JM786462 TG786444:TI786462 ADC786444:ADE786462 AMY786444:ANA786462 AWU786444:AWW786462 BGQ786444:BGS786462 BQM786444:BQO786462 CAI786444:CAK786462 CKE786444:CKG786462 CUA786444:CUC786462 DDW786444:DDY786462 DNS786444:DNU786462 DXO786444:DXQ786462 EHK786444:EHM786462 ERG786444:ERI786462 FBC786444:FBE786462 FKY786444:FLA786462 FUU786444:FUW786462 GEQ786444:GES786462 GOM786444:GOO786462 GYI786444:GYK786462 HIE786444:HIG786462 HSA786444:HSC786462 IBW786444:IBY786462 ILS786444:ILU786462 IVO786444:IVQ786462 JFK786444:JFM786462 JPG786444:JPI786462 JZC786444:JZE786462 KIY786444:KJA786462 KSU786444:KSW786462 LCQ786444:LCS786462 LMM786444:LMO786462 LWI786444:LWK786462 MGE786444:MGG786462 MQA786444:MQC786462 MZW786444:MZY786462 NJS786444:NJU786462 NTO786444:NTQ786462 ODK786444:ODM786462 ONG786444:ONI786462 OXC786444:OXE786462 PGY786444:PHA786462 PQU786444:PQW786462 QAQ786444:QAS786462 QKM786444:QKO786462 QUI786444:QUK786462 REE786444:REG786462 ROA786444:ROC786462 RXW786444:RXY786462 SHS786444:SHU786462 SRO786444:SRQ786462 TBK786444:TBM786462 TLG786444:TLI786462 TVC786444:TVE786462 UEY786444:UFA786462 UOU786444:UOW786462 UYQ786444:UYS786462 VIM786444:VIO786462 VSI786444:VSK786462 WCE786444:WCG786462 WMA786444:WMC786462 WVW786444:WVY786462 O851980:Q851998 JK851980:JM851998 TG851980:TI851998 ADC851980:ADE851998 AMY851980:ANA851998 AWU851980:AWW851998 BGQ851980:BGS851998 BQM851980:BQO851998 CAI851980:CAK851998 CKE851980:CKG851998 CUA851980:CUC851998 DDW851980:DDY851998 DNS851980:DNU851998 DXO851980:DXQ851998 EHK851980:EHM851998 ERG851980:ERI851998 FBC851980:FBE851998 FKY851980:FLA851998 FUU851980:FUW851998 GEQ851980:GES851998 GOM851980:GOO851998 GYI851980:GYK851998 HIE851980:HIG851998 HSA851980:HSC851998 IBW851980:IBY851998 ILS851980:ILU851998 IVO851980:IVQ851998 JFK851980:JFM851998 JPG851980:JPI851998 JZC851980:JZE851998 KIY851980:KJA851998 KSU851980:KSW851998 LCQ851980:LCS851998 LMM851980:LMO851998 LWI851980:LWK851998 MGE851980:MGG851998 MQA851980:MQC851998 MZW851980:MZY851998 NJS851980:NJU851998 NTO851980:NTQ851998 ODK851980:ODM851998 ONG851980:ONI851998 OXC851980:OXE851998 PGY851980:PHA851998 PQU851980:PQW851998 QAQ851980:QAS851998 QKM851980:QKO851998 QUI851980:QUK851998 REE851980:REG851998 ROA851980:ROC851998 RXW851980:RXY851998 SHS851980:SHU851998 SRO851980:SRQ851998 TBK851980:TBM851998 TLG851980:TLI851998 TVC851980:TVE851998 UEY851980:UFA851998 UOU851980:UOW851998 UYQ851980:UYS851998 VIM851980:VIO851998 VSI851980:VSK851998 WCE851980:WCG851998 WMA851980:WMC851998 WVW851980:WVY851998 O917516:Q917534 JK917516:JM917534 TG917516:TI917534 ADC917516:ADE917534 AMY917516:ANA917534 AWU917516:AWW917534 BGQ917516:BGS917534 BQM917516:BQO917534 CAI917516:CAK917534 CKE917516:CKG917534 CUA917516:CUC917534 DDW917516:DDY917534 DNS917516:DNU917534 DXO917516:DXQ917534 EHK917516:EHM917534 ERG917516:ERI917534 FBC917516:FBE917534 FKY917516:FLA917534 FUU917516:FUW917534 GEQ917516:GES917534 GOM917516:GOO917534 GYI917516:GYK917534 HIE917516:HIG917534 HSA917516:HSC917534 IBW917516:IBY917534 ILS917516:ILU917534 IVO917516:IVQ917534 JFK917516:JFM917534 JPG917516:JPI917534 JZC917516:JZE917534 KIY917516:KJA917534 KSU917516:KSW917534 LCQ917516:LCS917534 LMM917516:LMO917534 LWI917516:LWK917534 MGE917516:MGG917534 MQA917516:MQC917534 MZW917516:MZY917534 NJS917516:NJU917534 NTO917516:NTQ917534 ODK917516:ODM917534 ONG917516:ONI917534 OXC917516:OXE917534 PGY917516:PHA917534 PQU917516:PQW917534 QAQ917516:QAS917534 QKM917516:QKO917534 QUI917516:QUK917534 REE917516:REG917534 ROA917516:ROC917534 RXW917516:RXY917534 SHS917516:SHU917534 SRO917516:SRQ917534 TBK917516:TBM917534 TLG917516:TLI917534 TVC917516:TVE917534 UEY917516:UFA917534 UOU917516:UOW917534 UYQ917516:UYS917534 VIM917516:VIO917534 VSI917516:VSK917534 WCE917516:WCG917534 WMA917516:WMC917534 WVW917516:WVY917534 O983052:Q983070 JK983052:JM983070 TG983052:TI983070 ADC983052:ADE983070 AMY983052:ANA983070 AWU983052:AWW983070 BGQ983052:BGS983070 BQM983052:BQO983070 CAI983052:CAK983070 CKE983052:CKG983070 CUA983052:CUC983070 DDW983052:DDY983070 DNS983052:DNU983070 DXO983052:DXQ983070 EHK983052:EHM983070 ERG983052:ERI983070 FBC983052:FBE983070 FKY983052:FLA983070 FUU983052:FUW983070 GEQ983052:GES983070 GOM983052:GOO983070 GYI983052:GYK983070 HIE983052:HIG983070 HSA983052:HSC983070 IBW983052:IBY983070 ILS983052:ILU983070 IVO983052:IVQ983070 JFK983052:JFM983070 JPG983052:JPI983070 JZC983052:JZE983070 KIY983052:KJA983070 KSU983052:KSW983070 LCQ983052:LCS983070 LMM983052:LMO983070 LWI983052:LWK983070 MGE983052:MGG983070 MQA983052:MQC983070 MZW983052:MZY983070 NJS983052:NJU983070 NTO983052:NTQ983070 ODK983052:ODM983070 ONG983052:ONI983070 OXC983052:OXE983070 PGY983052:PHA983070 PQU983052:PQW983070 QAQ983052:QAS983070 QKM983052:QKO983070 QUI983052:QUK983070 REE983052:REG983070 ROA983052:ROC983070 RXW983052:RXY983070 SHS983052:SHU983070 SRO983052:SRQ983070 TBK983052:TBM983070 TLG983052:TLI983070 TVC983052:TVE983070 UEY983052:UFA983070 UOU983052:UOW983070 UYQ983052:UYS983070 VIM983052:VIO983070 VSI983052:VSK983070 WCE983052:WCG983070 WMA983052:WMC983070 WVW983052:WVY983070 D11:D30 IZ11:IZ30 SV11:SV30 ACR11:ACR30 AMN11:AMN30 AWJ11:AWJ30 BGF11:BGF30 BQB11:BQB30 BZX11:BZX30 CJT11:CJT30 CTP11:CTP30 DDL11:DDL30 DNH11:DNH30 DXD11:DXD30 EGZ11:EGZ30 EQV11:EQV30 FAR11:FAR30 FKN11:FKN30 FUJ11:FUJ30 GEF11:GEF30 GOB11:GOB30 GXX11:GXX30 HHT11:HHT30 HRP11:HRP30 IBL11:IBL30 ILH11:ILH30 IVD11:IVD30 JEZ11:JEZ30 JOV11:JOV30 JYR11:JYR30 KIN11:KIN30 KSJ11:KSJ30 LCF11:LCF30 LMB11:LMB30 LVX11:LVX30 MFT11:MFT30 MPP11:MPP30 MZL11:MZL30 NJH11:NJH30 NTD11:NTD30 OCZ11:OCZ30 OMV11:OMV30 OWR11:OWR30 PGN11:PGN30 PQJ11:PQJ30 QAF11:QAF30 QKB11:QKB30 QTX11:QTX30 RDT11:RDT30 RNP11:RNP30 RXL11:RXL30 SHH11:SHH30 SRD11:SRD30 TAZ11:TAZ30 TKV11:TKV30 TUR11:TUR30 UEN11:UEN30 UOJ11:UOJ30 UYF11:UYF30 VIB11:VIB30 VRX11:VRX30 WBT11:WBT30 WLP11:WLP30 WVL11:WVL30 D65547:D65566 IZ65547:IZ65566 SV65547:SV65566 ACR65547:ACR65566 AMN65547:AMN65566 AWJ65547:AWJ65566 BGF65547:BGF65566 BQB65547:BQB65566 BZX65547:BZX65566 CJT65547:CJT65566 CTP65547:CTP65566 DDL65547:DDL65566 DNH65547:DNH65566 DXD65547:DXD65566 EGZ65547:EGZ65566 EQV65547:EQV65566 FAR65547:FAR65566 FKN65547:FKN65566 FUJ65547:FUJ65566 GEF65547:GEF65566 GOB65547:GOB65566 GXX65547:GXX65566 HHT65547:HHT65566 HRP65547:HRP65566 IBL65547:IBL65566 ILH65547:ILH65566 IVD65547:IVD65566 JEZ65547:JEZ65566 JOV65547:JOV65566 JYR65547:JYR65566 KIN65547:KIN65566 KSJ65547:KSJ65566 LCF65547:LCF65566 LMB65547:LMB65566 LVX65547:LVX65566 MFT65547:MFT65566 MPP65547:MPP65566 MZL65547:MZL65566 NJH65547:NJH65566 NTD65547:NTD65566 OCZ65547:OCZ65566 OMV65547:OMV65566 OWR65547:OWR65566 PGN65547:PGN65566 PQJ65547:PQJ65566 QAF65547:QAF65566 QKB65547:QKB65566 QTX65547:QTX65566 RDT65547:RDT65566 RNP65547:RNP65566 RXL65547:RXL65566 SHH65547:SHH65566 SRD65547:SRD65566 TAZ65547:TAZ65566 TKV65547:TKV65566 TUR65547:TUR65566 UEN65547:UEN65566 UOJ65547:UOJ65566 UYF65547:UYF65566 VIB65547:VIB65566 VRX65547:VRX65566 WBT65547:WBT65566 WLP65547:WLP65566 WVL65547:WVL65566 D131083:D131102 IZ131083:IZ131102 SV131083:SV131102 ACR131083:ACR131102 AMN131083:AMN131102 AWJ131083:AWJ131102 BGF131083:BGF131102 BQB131083:BQB131102 BZX131083:BZX131102 CJT131083:CJT131102 CTP131083:CTP131102 DDL131083:DDL131102 DNH131083:DNH131102 DXD131083:DXD131102 EGZ131083:EGZ131102 EQV131083:EQV131102 FAR131083:FAR131102 FKN131083:FKN131102 FUJ131083:FUJ131102 GEF131083:GEF131102 GOB131083:GOB131102 GXX131083:GXX131102 HHT131083:HHT131102 HRP131083:HRP131102 IBL131083:IBL131102 ILH131083:ILH131102 IVD131083:IVD131102 JEZ131083:JEZ131102 JOV131083:JOV131102 JYR131083:JYR131102 KIN131083:KIN131102 KSJ131083:KSJ131102 LCF131083:LCF131102 LMB131083:LMB131102 LVX131083:LVX131102 MFT131083:MFT131102 MPP131083:MPP131102 MZL131083:MZL131102 NJH131083:NJH131102 NTD131083:NTD131102 OCZ131083:OCZ131102 OMV131083:OMV131102 OWR131083:OWR131102 PGN131083:PGN131102 PQJ131083:PQJ131102 QAF131083:QAF131102 QKB131083:QKB131102 QTX131083:QTX131102 RDT131083:RDT131102 RNP131083:RNP131102 RXL131083:RXL131102 SHH131083:SHH131102 SRD131083:SRD131102 TAZ131083:TAZ131102 TKV131083:TKV131102 TUR131083:TUR131102 UEN131083:UEN131102 UOJ131083:UOJ131102 UYF131083:UYF131102 VIB131083:VIB131102 VRX131083:VRX131102 WBT131083:WBT131102 WLP131083:WLP131102 WVL131083:WVL131102 D196619:D196638 IZ196619:IZ196638 SV196619:SV196638 ACR196619:ACR196638 AMN196619:AMN196638 AWJ196619:AWJ196638 BGF196619:BGF196638 BQB196619:BQB196638 BZX196619:BZX196638 CJT196619:CJT196638 CTP196619:CTP196638 DDL196619:DDL196638 DNH196619:DNH196638 DXD196619:DXD196638 EGZ196619:EGZ196638 EQV196619:EQV196638 FAR196619:FAR196638 FKN196619:FKN196638 FUJ196619:FUJ196638 GEF196619:GEF196638 GOB196619:GOB196638 GXX196619:GXX196638 HHT196619:HHT196638 HRP196619:HRP196638 IBL196619:IBL196638 ILH196619:ILH196638 IVD196619:IVD196638 JEZ196619:JEZ196638 JOV196619:JOV196638 JYR196619:JYR196638 KIN196619:KIN196638 KSJ196619:KSJ196638 LCF196619:LCF196638 LMB196619:LMB196638 LVX196619:LVX196638 MFT196619:MFT196638 MPP196619:MPP196638 MZL196619:MZL196638 NJH196619:NJH196638 NTD196619:NTD196638 OCZ196619:OCZ196638 OMV196619:OMV196638 OWR196619:OWR196638 PGN196619:PGN196638 PQJ196619:PQJ196638 QAF196619:QAF196638 QKB196619:QKB196638 QTX196619:QTX196638 RDT196619:RDT196638 RNP196619:RNP196638 RXL196619:RXL196638 SHH196619:SHH196638 SRD196619:SRD196638 TAZ196619:TAZ196638 TKV196619:TKV196638 TUR196619:TUR196638 UEN196619:UEN196638 UOJ196619:UOJ196638 UYF196619:UYF196638 VIB196619:VIB196638 VRX196619:VRX196638 WBT196619:WBT196638 WLP196619:WLP196638 WVL196619:WVL196638 D262155:D262174 IZ262155:IZ262174 SV262155:SV262174 ACR262155:ACR262174 AMN262155:AMN262174 AWJ262155:AWJ262174 BGF262155:BGF262174 BQB262155:BQB262174 BZX262155:BZX262174 CJT262155:CJT262174 CTP262155:CTP262174 DDL262155:DDL262174 DNH262155:DNH262174 DXD262155:DXD262174 EGZ262155:EGZ262174 EQV262155:EQV262174 FAR262155:FAR262174 FKN262155:FKN262174 FUJ262155:FUJ262174 GEF262155:GEF262174 GOB262155:GOB262174 GXX262155:GXX262174 HHT262155:HHT262174 HRP262155:HRP262174 IBL262155:IBL262174 ILH262155:ILH262174 IVD262155:IVD262174 JEZ262155:JEZ262174 JOV262155:JOV262174 JYR262155:JYR262174 KIN262155:KIN262174 KSJ262155:KSJ262174 LCF262155:LCF262174 LMB262155:LMB262174 LVX262155:LVX262174 MFT262155:MFT262174 MPP262155:MPP262174 MZL262155:MZL262174 NJH262155:NJH262174 NTD262155:NTD262174 OCZ262155:OCZ262174 OMV262155:OMV262174 OWR262155:OWR262174 PGN262155:PGN262174 PQJ262155:PQJ262174 QAF262155:QAF262174 QKB262155:QKB262174 QTX262155:QTX262174 RDT262155:RDT262174 RNP262155:RNP262174 RXL262155:RXL262174 SHH262155:SHH262174 SRD262155:SRD262174 TAZ262155:TAZ262174 TKV262155:TKV262174 TUR262155:TUR262174 UEN262155:UEN262174 UOJ262155:UOJ262174 UYF262155:UYF262174 VIB262155:VIB262174 VRX262155:VRX262174 WBT262155:WBT262174 WLP262155:WLP262174 WVL262155:WVL262174 D327691:D327710 IZ327691:IZ327710 SV327691:SV327710 ACR327691:ACR327710 AMN327691:AMN327710 AWJ327691:AWJ327710 BGF327691:BGF327710 BQB327691:BQB327710 BZX327691:BZX327710 CJT327691:CJT327710 CTP327691:CTP327710 DDL327691:DDL327710 DNH327691:DNH327710 DXD327691:DXD327710 EGZ327691:EGZ327710 EQV327691:EQV327710 FAR327691:FAR327710 FKN327691:FKN327710 FUJ327691:FUJ327710 GEF327691:GEF327710 GOB327691:GOB327710 GXX327691:GXX327710 HHT327691:HHT327710 HRP327691:HRP327710 IBL327691:IBL327710 ILH327691:ILH327710 IVD327691:IVD327710 JEZ327691:JEZ327710 JOV327691:JOV327710 JYR327691:JYR327710 KIN327691:KIN327710 KSJ327691:KSJ327710 LCF327691:LCF327710 LMB327691:LMB327710 LVX327691:LVX327710 MFT327691:MFT327710 MPP327691:MPP327710 MZL327691:MZL327710 NJH327691:NJH327710 NTD327691:NTD327710 OCZ327691:OCZ327710 OMV327691:OMV327710 OWR327691:OWR327710 PGN327691:PGN327710 PQJ327691:PQJ327710 QAF327691:QAF327710 QKB327691:QKB327710 QTX327691:QTX327710 RDT327691:RDT327710 RNP327691:RNP327710 RXL327691:RXL327710 SHH327691:SHH327710 SRD327691:SRD327710 TAZ327691:TAZ327710 TKV327691:TKV327710 TUR327691:TUR327710 UEN327691:UEN327710 UOJ327691:UOJ327710 UYF327691:UYF327710 VIB327691:VIB327710 VRX327691:VRX327710 WBT327691:WBT327710 WLP327691:WLP327710 WVL327691:WVL327710 D393227:D393246 IZ393227:IZ393246 SV393227:SV393246 ACR393227:ACR393246 AMN393227:AMN393246 AWJ393227:AWJ393246 BGF393227:BGF393246 BQB393227:BQB393246 BZX393227:BZX393246 CJT393227:CJT393246 CTP393227:CTP393246 DDL393227:DDL393246 DNH393227:DNH393246 DXD393227:DXD393246 EGZ393227:EGZ393246 EQV393227:EQV393246 FAR393227:FAR393246 FKN393227:FKN393246 FUJ393227:FUJ393246 GEF393227:GEF393246 GOB393227:GOB393246 GXX393227:GXX393246 HHT393227:HHT393246 HRP393227:HRP393246 IBL393227:IBL393246 ILH393227:ILH393246 IVD393227:IVD393246 JEZ393227:JEZ393246 JOV393227:JOV393246 JYR393227:JYR393246 KIN393227:KIN393246 KSJ393227:KSJ393246 LCF393227:LCF393246 LMB393227:LMB393246 LVX393227:LVX393246 MFT393227:MFT393246 MPP393227:MPP393246 MZL393227:MZL393246 NJH393227:NJH393246 NTD393227:NTD393246 OCZ393227:OCZ393246 OMV393227:OMV393246 OWR393227:OWR393246 PGN393227:PGN393246 PQJ393227:PQJ393246 QAF393227:QAF393246 QKB393227:QKB393246 QTX393227:QTX393246 RDT393227:RDT393246 RNP393227:RNP393246 RXL393227:RXL393246 SHH393227:SHH393246 SRD393227:SRD393246 TAZ393227:TAZ393246 TKV393227:TKV393246 TUR393227:TUR393246 UEN393227:UEN393246 UOJ393227:UOJ393246 UYF393227:UYF393246 VIB393227:VIB393246 VRX393227:VRX393246 WBT393227:WBT393246 WLP393227:WLP393246 WVL393227:WVL393246 D458763:D458782 IZ458763:IZ458782 SV458763:SV458782 ACR458763:ACR458782 AMN458763:AMN458782 AWJ458763:AWJ458782 BGF458763:BGF458782 BQB458763:BQB458782 BZX458763:BZX458782 CJT458763:CJT458782 CTP458763:CTP458782 DDL458763:DDL458782 DNH458763:DNH458782 DXD458763:DXD458782 EGZ458763:EGZ458782 EQV458763:EQV458782 FAR458763:FAR458782 FKN458763:FKN458782 FUJ458763:FUJ458782 GEF458763:GEF458782 GOB458763:GOB458782 GXX458763:GXX458782 HHT458763:HHT458782 HRP458763:HRP458782 IBL458763:IBL458782 ILH458763:ILH458782 IVD458763:IVD458782 JEZ458763:JEZ458782 JOV458763:JOV458782 JYR458763:JYR458782 KIN458763:KIN458782 KSJ458763:KSJ458782 LCF458763:LCF458782 LMB458763:LMB458782 LVX458763:LVX458782 MFT458763:MFT458782 MPP458763:MPP458782 MZL458763:MZL458782 NJH458763:NJH458782 NTD458763:NTD458782 OCZ458763:OCZ458782 OMV458763:OMV458782 OWR458763:OWR458782 PGN458763:PGN458782 PQJ458763:PQJ458782 QAF458763:QAF458782 QKB458763:QKB458782 QTX458763:QTX458782 RDT458763:RDT458782 RNP458763:RNP458782 RXL458763:RXL458782 SHH458763:SHH458782 SRD458763:SRD458782 TAZ458763:TAZ458782 TKV458763:TKV458782 TUR458763:TUR458782 UEN458763:UEN458782 UOJ458763:UOJ458782 UYF458763:UYF458782 VIB458763:VIB458782 VRX458763:VRX458782 WBT458763:WBT458782 WLP458763:WLP458782 WVL458763:WVL458782 D524299:D524318 IZ524299:IZ524318 SV524299:SV524318 ACR524299:ACR524318 AMN524299:AMN524318 AWJ524299:AWJ524318 BGF524299:BGF524318 BQB524299:BQB524318 BZX524299:BZX524318 CJT524299:CJT524318 CTP524299:CTP524318 DDL524299:DDL524318 DNH524299:DNH524318 DXD524299:DXD524318 EGZ524299:EGZ524318 EQV524299:EQV524318 FAR524299:FAR524318 FKN524299:FKN524318 FUJ524299:FUJ524318 GEF524299:GEF524318 GOB524299:GOB524318 GXX524299:GXX524318 HHT524299:HHT524318 HRP524299:HRP524318 IBL524299:IBL524318 ILH524299:ILH524318 IVD524299:IVD524318 JEZ524299:JEZ524318 JOV524299:JOV524318 JYR524299:JYR524318 KIN524299:KIN524318 KSJ524299:KSJ524318 LCF524299:LCF524318 LMB524299:LMB524318 LVX524299:LVX524318 MFT524299:MFT524318 MPP524299:MPP524318 MZL524299:MZL524318 NJH524299:NJH524318 NTD524299:NTD524318 OCZ524299:OCZ524318 OMV524299:OMV524318 OWR524299:OWR524318 PGN524299:PGN524318 PQJ524299:PQJ524318 QAF524299:QAF524318 QKB524299:QKB524318 QTX524299:QTX524318 RDT524299:RDT524318 RNP524299:RNP524318 RXL524299:RXL524318 SHH524299:SHH524318 SRD524299:SRD524318 TAZ524299:TAZ524318 TKV524299:TKV524318 TUR524299:TUR524318 UEN524299:UEN524318 UOJ524299:UOJ524318 UYF524299:UYF524318 VIB524299:VIB524318 VRX524299:VRX524318 WBT524299:WBT524318 WLP524299:WLP524318 WVL524299:WVL524318 D589835:D589854 IZ589835:IZ589854 SV589835:SV589854 ACR589835:ACR589854 AMN589835:AMN589854 AWJ589835:AWJ589854 BGF589835:BGF589854 BQB589835:BQB589854 BZX589835:BZX589854 CJT589835:CJT589854 CTP589835:CTP589854 DDL589835:DDL589854 DNH589835:DNH589854 DXD589835:DXD589854 EGZ589835:EGZ589854 EQV589835:EQV589854 FAR589835:FAR589854 FKN589835:FKN589854 FUJ589835:FUJ589854 GEF589835:GEF589854 GOB589835:GOB589854 GXX589835:GXX589854 HHT589835:HHT589854 HRP589835:HRP589854 IBL589835:IBL589854 ILH589835:ILH589854 IVD589835:IVD589854 JEZ589835:JEZ589854 JOV589835:JOV589854 JYR589835:JYR589854 KIN589835:KIN589854 KSJ589835:KSJ589854 LCF589835:LCF589854 LMB589835:LMB589854 LVX589835:LVX589854 MFT589835:MFT589854 MPP589835:MPP589854 MZL589835:MZL589854 NJH589835:NJH589854 NTD589835:NTD589854 OCZ589835:OCZ589854 OMV589835:OMV589854 OWR589835:OWR589854 PGN589835:PGN589854 PQJ589835:PQJ589854 QAF589835:QAF589854 QKB589835:QKB589854 QTX589835:QTX589854 RDT589835:RDT589854 RNP589835:RNP589854 RXL589835:RXL589854 SHH589835:SHH589854 SRD589835:SRD589854 TAZ589835:TAZ589854 TKV589835:TKV589854 TUR589835:TUR589854 UEN589835:UEN589854 UOJ589835:UOJ589854 UYF589835:UYF589854 VIB589835:VIB589854 VRX589835:VRX589854 WBT589835:WBT589854 WLP589835:WLP589854 WVL589835:WVL589854 D655371:D655390 IZ655371:IZ655390 SV655371:SV655390 ACR655371:ACR655390 AMN655371:AMN655390 AWJ655371:AWJ655390 BGF655371:BGF655390 BQB655371:BQB655390 BZX655371:BZX655390 CJT655371:CJT655390 CTP655371:CTP655390 DDL655371:DDL655390 DNH655371:DNH655390 DXD655371:DXD655390 EGZ655371:EGZ655390 EQV655371:EQV655390 FAR655371:FAR655390 FKN655371:FKN655390 FUJ655371:FUJ655390 GEF655371:GEF655390 GOB655371:GOB655390 GXX655371:GXX655390 HHT655371:HHT655390 HRP655371:HRP655390 IBL655371:IBL655390 ILH655371:ILH655390 IVD655371:IVD655390 JEZ655371:JEZ655390 JOV655371:JOV655390 JYR655371:JYR655390 KIN655371:KIN655390 KSJ655371:KSJ655390 LCF655371:LCF655390 LMB655371:LMB655390 LVX655371:LVX655390 MFT655371:MFT655390 MPP655371:MPP655390 MZL655371:MZL655390 NJH655371:NJH655390 NTD655371:NTD655390 OCZ655371:OCZ655390 OMV655371:OMV655390 OWR655371:OWR655390 PGN655371:PGN655390 PQJ655371:PQJ655390 QAF655371:QAF655390 QKB655371:QKB655390 QTX655371:QTX655390 RDT655371:RDT655390 RNP655371:RNP655390 RXL655371:RXL655390 SHH655371:SHH655390 SRD655371:SRD655390 TAZ655371:TAZ655390 TKV655371:TKV655390 TUR655371:TUR655390 UEN655371:UEN655390 UOJ655371:UOJ655390 UYF655371:UYF655390 VIB655371:VIB655390 VRX655371:VRX655390 WBT655371:WBT655390 WLP655371:WLP655390 WVL655371:WVL655390 D720907:D720926 IZ720907:IZ720926 SV720907:SV720926 ACR720907:ACR720926 AMN720907:AMN720926 AWJ720907:AWJ720926 BGF720907:BGF720926 BQB720907:BQB720926 BZX720907:BZX720926 CJT720907:CJT720926 CTP720907:CTP720926 DDL720907:DDL720926 DNH720907:DNH720926 DXD720907:DXD720926 EGZ720907:EGZ720926 EQV720907:EQV720926 FAR720907:FAR720926 FKN720907:FKN720926 FUJ720907:FUJ720926 GEF720907:GEF720926 GOB720907:GOB720926 GXX720907:GXX720926 HHT720907:HHT720926 HRP720907:HRP720926 IBL720907:IBL720926 ILH720907:ILH720926 IVD720907:IVD720926 JEZ720907:JEZ720926 JOV720907:JOV720926 JYR720907:JYR720926 KIN720907:KIN720926 KSJ720907:KSJ720926 LCF720907:LCF720926 LMB720907:LMB720926 LVX720907:LVX720926 MFT720907:MFT720926 MPP720907:MPP720926 MZL720907:MZL720926 NJH720907:NJH720926 NTD720907:NTD720926 OCZ720907:OCZ720926 OMV720907:OMV720926 OWR720907:OWR720926 PGN720907:PGN720926 PQJ720907:PQJ720926 QAF720907:QAF720926 QKB720907:QKB720926 QTX720907:QTX720926 RDT720907:RDT720926 RNP720907:RNP720926 RXL720907:RXL720926 SHH720907:SHH720926 SRD720907:SRD720926 TAZ720907:TAZ720926 TKV720907:TKV720926 TUR720907:TUR720926 UEN720907:UEN720926 UOJ720907:UOJ720926 UYF720907:UYF720926 VIB720907:VIB720926 VRX720907:VRX720926 WBT720907:WBT720926 WLP720907:WLP720926 WVL720907:WVL720926 D786443:D786462 IZ786443:IZ786462 SV786443:SV786462 ACR786443:ACR786462 AMN786443:AMN786462 AWJ786443:AWJ786462 BGF786443:BGF786462 BQB786443:BQB786462 BZX786443:BZX786462 CJT786443:CJT786462 CTP786443:CTP786462 DDL786443:DDL786462 DNH786443:DNH786462 DXD786443:DXD786462 EGZ786443:EGZ786462 EQV786443:EQV786462 FAR786443:FAR786462 FKN786443:FKN786462 FUJ786443:FUJ786462 GEF786443:GEF786462 GOB786443:GOB786462 GXX786443:GXX786462 HHT786443:HHT786462 HRP786443:HRP786462 IBL786443:IBL786462 ILH786443:ILH786462 IVD786443:IVD786462 JEZ786443:JEZ786462 JOV786443:JOV786462 JYR786443:JYR786462 KIN786443:KIN786462 KSJ786443:KSJ786462 LCF786443:LCF786462 LMB786443:LMB786462 LVX786443:LVX786462 MFT786443:MFT786462 MPP786443:MPP786462 MZL786443:MZL786462 NJH786443:NJH786462 NTD786443:NTD786462 OCZ786443:OCZ786462 OMV786443:OMV786462 OWR786443:OWR786462 PGN786443:PGN786462 PQJ786443:PQJ786462 QAF786443:QAF786462 QKB786443:QKB786462 QTX786443:QTX786462 RDT786443:RDT786462 RNP786443:RNP786462 RXL786443:RXL786462 SHH786443:SHH786462 SRD786443:SRD786462 TAZ786443:TAZ786462 TKV786443:TKV786462 TUR786443:TUR786462 UEN786443:UEN786462 UOJ786443:UOJ786462 UYF786443:UYF786462 VIB786443:VIB786462 VRX786443:VRX786462 WBT786443:WBT786462 WLP786443:WLP786462 WVL786443:WVL786462 D851979:D851998 IZ851979:IZ851998 SV851979:SV851998 ACR851979:ACR851998 AMN851979:AMN851998 AWJ851979:AWJ851998 BGF851979:BGF851998 BQB851979:BQB851998 BZX851979:BZX851998 CJT851979:CJT851998 CTP851979:CTP851998 DDL851979:DDL851998 DNH851979:DNH851998 DXD851979:DXD851998 EGZ851979:EGZ851998 EQV851979:EQV851998 FAR851979:FAR851998 FKN851979:FKN851998 FUJ851979:FUJ851998 GEF851979:GEF851998 GOB851979:GOB851998 GXX851979:GXX851998 HHT851979:HHT851998 HRP851979:HRP851998 IBL851979:IBL851998 ILH851979:ILH851998 IVD851979:IVD851998 JEZ851979:JEZ851998 JOV851979:JOV851998 JYR851979:JYR851998 KIN851979:KIN851998 KSJ851979:KSJ851998 LCF851979:LCF851998 LMB851979:LMB851998 LVX851979:LVX851998 MFT851979:MFT851998 MPP851979:MPP851998 MZL851979:MZL851998 NJH851979:NJH851998 NTD851979:NTD851998 OCZ851979:OCZ851998 OMV851979:OMV851998 OWR851979:OWR851998 PGN851979:PGN851998 PQJ851979:PQJ851998 QAF851979:QAF851998 QKB851979:QKB851998 QTX851979:QTX851998 RDT851979:RDT851998 RNP851979:RNP851998 RXL851979:RXL851998 SHH851979:SHH851998 SRD851979:SRD851998 TAZ851979:TAZ851998 TKV851979:TKV851998 TUR851979:TUR851998 UEN851979:UEN851998 UOJ851979:UOJ851998 UYF851979:UYF851998 VIB851979:VIB851998 VRX851979:VRX851998 WBT851979:WBT851998 WLP851979:WLP851998 WVL851979:WVL851998 D917515:D917534 IZ917515:IZ917534 SV917515:SV917534 ACR917515:ACR917534 AMN917515:AMN917534 AWJ917515:AWJ917534 BGF917515:BGF917534 BQB917515:BQB917534 BZX917515:BZX917534 CJT917515:CJT917534 CTP917515:CTP917534 DDL917515:DDL917534 DNH917515:DNH917534 DXD917515:DXD917534 EGZ917515:EGZ917534 EQV917515:EQV917534 FAR917515:FAR917534 FKN917515:FKN917534 FUJ917515:FUJ917534 GEF917515:GEF917534 GOB917515:GOB917534 GXX917515:GXX917534 HHT917515:HHT917534 HRP917515:HRP917534 IBL917515:IBL917534 ILH917515:ILH917534 IVD917515:IVD917534 JEZ917515:JEZ917534 JOV917515:JOV917534 JYR917515:JYR917534 KIN917515:KIN917534 KSJ917515:KSJ917534 LCF917515:LCF917534 LMB917515:LMB917534 LVX917515:LVX917534 MFT917515:MFT917534 MPP917515:MPP917534 MZL917515:MZL917534 NJH917515:NJH917534 NTD917515:NTD917534 OCZ917515:OCZ917534 OMV917515:OMV917534 OWR917515:OWR917534 PGN917515:PGN917534 PQJ917515:PQJ917534 QAF917515:QAF917534 QKB917515:QKB917534 QTX917515:QTX917534 RDT917515:RDT917534 RNP917515:RNP917534 RXL917515:RXL917534 SHH917515:SHH917534 SRD917515:SRD917534 TAZ917515:TAZ917534 TKV917515:TKV917534 TUR917515:TUR917534 UEN917515:UEN917534 UOJ917515:UOJ917534 UYF917515:UYF917534 VIB917515:VIB917534 VRX917515:VRX917534 WBT917515:WBT917534 WLP917515:WLP917534 WVL917515:WVL917534 D983051:D983070 IZ983051:IZ983070 SV983051:SV983070 ACR983051:ACR983070 AMN983051:AMN983070 AWJ983051:AWJ983070 BGF983051:BGF983070 BQB983051:BQB983070 BZX983051:BZX983070 CJT983051:CJT983070 CTP983051:CTP983070 DDL983051:DDL983070 DNH983051:DNH983070 DXD983051:DXD983070 EGZ983051:EGZ983070 EQV983051:EQV983070 FAR983051:FAR983070 FKN983051:FKN983070 FUJ983051:FUJ983070 GEF983051:GEF983070 GOB983051:GOB983070 GXX983051:GXX983070 HHT983051:HHT983070 HRP983051:HRP983070 IBL983051:IBL983070 ILH983051:ILH983070 IVD983051:IVD983070 JEZ983051:JEZ983070 JOV983051:JOV983070 JYR983051:JYR983070 KIN983051:KIN983070 KSJ983051:KSJ983070 LCF983051:LCF983070 LMB983051:LMB983070 LVX983051:LVX983070 MFT983051:MFT983070 MPP983051:MPP983070 MZL983051:MZL983070 NJH983051:NJH983070 NTD983051:NTD983070 OCZ983051:OCZ983070 OMV983051:OMV983070 OWR983051:OWR983070 PGN983051:PGN983070 PQJ983051:PQJ983070 QAF983051:QAF983070 QKB983051:QKB983070 QTX983051:QTX983070 RDT983051:RDT983070 RNP983051:RNP983070 RXL983051:RXL983070 SHH983051:SHH983070 SRD983051:SRD983070 TAZ983051:TAZ983070 TKV983051:TKV983070 TUR983051:TUR983070 UEN983051:UEN983070 UOJ983051:UOJ983070 UYF983051:UYF983070 VIB983051:VIB983070 VRX983051:VRX983070 WBT983051:WBT983070 WLP983051:WLP983070 WVL983051:WVL983070" xr:uid="{2892D63B-AA3A-469A-BFFF-786ED00CCF84}"/>
  </dataValidations>
  <pageMargins left="0.59055118110236227" right="0.19685039370078741" top="0.19685039370078741" bottom="0.19685039370078741" header="0" footer="0.19685039370078741"/>
  <pageSetup paperSize="9" scale="89" orientation="landscape" verticalDpi="4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767C46-263A-4924-BA88-C1B14C695042}">
  <sheetPr codeName="Sheet8">
    <pageSetUpPr fitToPage="1"/>
  </sheetPr>
  <dimension ref="A1:S41"/>
  <sheetViews>
    <sheetView showGridLines="0" view="pageBreakPreview" zoomScale="91" zoomScaleNormal="100" zoomScaleSheetLayoutView="91" workbookViewId="0">
      <selection activeCell="C22" sqref="C22:D27"/>
    </sheetView>
  </sheetViews>
  <sheetFormatPr defaultRowHeight="18.75"/>
  <cols>
    <col min="1" max="1" width="4" style="2" customWidth="1"/>
    <col min="2" max="2" width="3.125" style="2" customWidth="1"/>
    <col min="3" max="3" width="12.5" style="2" customWidth="1"/>
    <col min="4" max="4" width="36.625" style="119" customWidth="1"/>
    <col min="5" max="5" width="4.25" style="2" customWidth="1"/>
    <col min="6" max="6" width="3.875" style="2" customWidth="1"/>
    <col min="7" max="7" width="3.625" style="2" customWidth="1"/>
    <col min="8" max="8" width="4.375" style="2" customWidth="1"/>
    <col min="9" max="9" width="20.875" style="94" customWidth="1"/>
    <col min="10" max="10" width="4.25" style="2" customWidth="1"/>
    <col min="11" max="11" width="4.125" style="2" customWidth="1"/>
    <col min="12" max="12" width="11.125" style="2" customWidth="1"/>
    <col min="13" max="13" width="4.75" style="2" customWidth="1"/>
    <col min="14" max="17" width="5.5" style="2" customWidth="1"/>
    <col min="18" max="18" width="3.125" style="2" customWidth="1"/>
    <col min="19" max="256" width="9" style="2"/>
    <col min="257" max="257" width="4" style="2" customWidth="1"/>
    <col min="258" max="258" width="3.125" style="2" customWidth="1"/>
    <col min="259" max="259" width="12.5" style="2" customWidth="1"/>
    <col min="260" max="260" width="36.625" style="2" customWidth="1"/>
    <col min="261" max="261" width="4.25" style="2" customWidth="1"/>
    <col min="262" max="262" width="3.875" style="2" customWidth="1"/>
    <col min="263" max="263" width="3.625" style="2" customWidth="1"/>
    <col min="264" max="264" width="4.375" style="2" customWidth="1"/>
    <col min="265" max="265" width="20.875" style="2" customWidth="1"/>
    <col min="266" max="266" width="4.25" style="2" customWidth="1"/>
    <col min="267" max="267" width="4.125" style="2" customWidth="1"/>
    <col min="268" max="268" width="11.125" style="2" customWidth="1"/>
    <col min="269" max="269" width="4.75" style="2" customWidth="1"/>
    <col min="270" max="273" width="5.5" style="2" customWidth="1"/>
    <col min="274" max="274" width="3.125" style="2" customWidth="1"/>
    <col min="275" max="512" width="9" style="2"/>
    <col min="513" max="513" width="4" style="2" customWidth="1"/>
    <col min="514" max="514" width="3.125" style="2" customWidth="1"/>
    <col min="515" max="515" width="12.5" style="2" customWidth="1"/>
    <col min="516" max="516" width="36.625" style="2" customWidth="1"/>
    <col min="517" max="517" width="4.25" style="2" customWidth="1"/>
    <col min="518" max="518" width="3.875" style="2" customWidth="1"/>
    <col min="519" max="519" width="3.625" style="2" customWidth="1"/>
    <col min="520" max="520" width="4.375" style="2" customWidth="1"/>
    <col min="521" max="521" width="20.875" style="2" customWidth="1"/>
    <col min="522" max="522" width="4.25" style="2" customWidth="1"/>
    <col min="523" max="523" width="4.125" style="2" customWidth="1"/>
    <col min="524" max="524" width="11.125" style="2" customWidth="1"/>
    <col min="525" max="525" width="4.75" style="2" customWidth="1"/>
    <col min="526" max="529" width="5.5" style="2" customWidth="1"/>
    <col min="530" max="530" width="3.125" style="2" customWidth="1"/>
    <col min="531" max="768" width="9" style="2"/>
    <col min="769" max="769" width="4" style="2" customWidth="1"/>
    <col min="770" max="770" width="3.125" style="2" customWidth="1"/>
    <col min="771" max="771" width="12.5" style="2" customWidth="1"/>
    <col min="772" max="772" width="36.625" style="2" customWidth="1"/>
    <col min="773" max="773" width="4.25" style="2" customWidth="1"/>
    <col min="774" max="774" width="3.875" style="2" customWidth="1"/>
    <col min="775" max="775" width="3.625" style="2" customWidth="1"/>
    <col min="776" max="776" width="4.375" style="2" customWidth="1"/>
    <col min="777" max="777" width="20.875" style="2" customWidth="1"/>
    <col min="778" max="778" width="4.25" style="2" customWidth="1"/>
    <col min="779" max="779" width="4.125" style="2" customWidth="1"/>
    <col min="780" max="780" width="11.125" style="2" customWidth="1"/>
    <col min="781" max="781" width="4.75" style="2" customWidth="1"/>
    <col min="782" max="785" width="5.5" style="2" customWidth="1"/>
    <col min="786" max="786" width="3.125" style="2" customWidth="1"/>
    <col min="787" max="1024" width="9" style="2"/>
    <col min="1025" max="1025" width="4" style="2" customWidth="1"/>
    <col min="1026" max="1026" width="3.125" style="2" customWidth="1"/>
    <col min="1027" max="1027" width="12.5" style="2" customWidth="1"/>
    <col min="1028" max="1028" width="36.625" style="2" customWidth="1"/>
    <col min="1029" max="1029" width="4.25" style="2" customWidth="1"/>
    <col min="1030" max="1030" width="3.875" style="2" customWidth="1"/>
    <col min="1031" max="1031" width="3.625" style="2" customWidth="1"/>
    <col min="1032" max="1032" width="4.375" style="2" customWidth="1"/>
    <col min="1033" max="1033" width="20.875" style="2" customWidth="1"/>
    <col min="1034" max="1034" width="4.25" style="2" customWidth="1"/>
    <col min="1035" max="1035" width="4.125" style="2" customWidth="1"/>
    <col min="1036" max="1036" width="11.125" style="2" customWidth="1"/>
    <col min="1037" max="1037" width="4.75" style="2" customWidth="1"/>
    <col min="1038" max="1041" width="5.5" style="2" customWidth="1"/>
    <col min="1042" max="1042" width="3.125" style="2" customWidth="1"/>
    <col min="1043" max="1280" width="9" style="2"/>
    <col min="1281" max="1281" width="4" style="2" customWidth="1"/>
    <col min="1282" max="1282" width="3.125" style="2" customWidth="1"/>
    <col min="1283" max="1283" width="12.5" style="2" customWidth="1"/>
    <col min="1284" max="1284" width="36.625" style="2" customWidth="1"/>
    <col min="1285" max="1285" width="4.25" style="2" customWidth="1"/>
    <col min="1286" max="1286" width="3.875" style="2" customWidth="1"/>
    <col min="1287" max="1287" width="3.625" style="2" customWidth="1"/>
    <col min="1288" max="1288" width="4.375" style="2" customWidth="1"/>
    <col min="1289" max="1289" width="20.875" style="2" customWidth="1"/>
    <col min="1290" max="1290" width="4.25" style="2" customWidth="1"/>
    <col min="1291" max="1291" width="4.125" style="2" customWidth="1"/>
    <col min="1292" max="1292" width="11.125" style="2" customWidth="1"/>
    <col min="1293" max="1293" width="4.75" style="2" customWidth="1"/>
    <col min="1294" max="1297" width="5.5" style="2" customWidth="1"/>
    <col min="1298" max="1298" width="3.125" style="2" customWidth="1"/>
    <col min="1299" max="1536" width="9" style="2"/>
    <col min="1537" max="1537" width="4" style="2" customWidth="1"/>
    <col min="1538" max="1538" width="3.125" style="2" customWidth="1"/>
    <col min="1539" max="1539" width="12.5" style="2" customWidth="1"/>
    <col min="1540" max="1540" width="36.625" style="2" customWidth="1"/>
    <col min="1541" max="1541" width="4.25" style="2" customWidth="1"/>
    <col min="1542" max="1542" width="3.875" style="2" customWidth="1"/>
    <col min="1543" max="1543" width="3.625" style="2" customWidth="1"/>
    <col min="1544" max="1544" width="4.375" style="2" customWidth="1"/>
    <col min="1545" max="1545" width="20.875" style="2" customWidth="1"/>
    <col min="1546" max="1546" width="4.25" style="2" customWidth="1"/>
    <col min="1547" max="1547" width="4.125" style="2" customWidth="1"/>
    <col min="1548" max="1548" width="11.125" style="2" customWidth="1"/>
    <col min="1549" max="1549" width="4.75" style="2" customWidth="1"/>
    <col min="1550" max="1553" width="5.5" style="2" customWidth="1"/>
    <col min="1554" max="1554" width="3.125" style="2" customWidth="1"/>
    <col min="1555" max="1792" width="9" style="2"/>
    <col min="1793" max="1793" width="4" style="2" customWidth="1"/>
    <col min="1794" max="1794" width="3.125" style="2" customWidth="1"/>
    <col min="1795" max="1795" width="12.5" style="2" customWidth="1"/>
    <col min="1796" max="1796" width="36.625" style="2" customWidth="1"/>
    <col min="1797" max="1797" width="4.25" style="2" customWidth="1"/>
    <col min="1798" max="1798" width="3.875" style="2" customWidth="1"/>
    <col min="1799" max="1799" width="3.625" style="2" customWidth="1"/>
    <col min="1800" max="1800" width="4.375" style="2" customWidth="1"/>
    <col min="1801" max="1801" width="20.875" style="2" customWidth="1"/>
    <col min="1802" max="1802" width="4.25" style="2" customWidth="1"/>
    <col min="1803" max="1803" width="4.125" style="2" customWidth="1"/>
    <col min="1804" max="1804" width="11.125" style="2" customWidth="1"/>
    <col min="1805" max="1805" width="4.75" style="2" customWidth="1"/>
    <col min="1806" max="1809" width="5.5" style="2" customWidth="1"/>
    <col min="1810" max="1810" width="3.125" style="2" customWidth="1"/>
    <col min="1811" max="2048" width="9" style="2"/>
    <col min="2049" max="2049" width="4" style="2" customWidth="1"/>
    <col min="2050" max="2050" width="3.125" style="2" customWidth="1"/>
    <col min="2051" max="2051" width="12.5" style="2" customWidth="1"/>
    <col min="2052" max="2052" width="36.625" style="2" customWidth="1"/>
    <col min="2053" max="2053" width="4.25" style="2" customWidth="1"/>
    <col min="2054" max="2054" width="3.875" style="2" customWidth="1"/>
    <col min="2055" max="2055" width="3.625" style="2" customWidth="1"/>
    <col min="2056" max="2056" width="4.375" style="2" customWidth="1"/>
    <col min="2057" max="2057" width="20.875" style="2" customWidth="1"/>
    <col min="2058" max="2058" width="4.25" style="2" customWidth="1"/>
    <col min="2059" max="2059" width="4.125" style="2" customWidth="1"/>
    <col min="2060" max="2060" width="11.125" style="2" customWidth="1"/>
    <col min="2061" max="2061" width="4.75" style="2" customWidth="1"/>
    <col min="2062" max="2065" width="5.5" style="2" customWidth="1"/>
    <col min="2066" max="2066" width="3.125" style="2" customWidth="1"/>
    <col min="2067" max="2304" width="9" style="2"/>
    <col min="2305" max="2305" width="4" style="2" customWidth="1"/>
    <col min="2306" max="2306" width="3.125" style="2" customWidth="1"/>
    <col min="2307" max="2307" width="12.5" style="2" customWidth="1"/>
    <col min="2308" max="2308" width="36.625" style="2" customWidth="1"/>
    <col min="2309" max="2309" width="4.25" style="2" customWidth="1"/>
    <col min="2310" max="2310" width="3.875" style="2" customWidth="1"/>
    <col min="2311" max="2311" width="3.625" style="2" customWidth="1"/>
    <col min="2312" max="2312" width="4.375" style="2" customWidth="1"/>
    <col min="2313" max="2313" width="20.875" style="2" customWidth="1"/>
    <col min="2314" max="2314" width="4.25" style="2" customWidth="1"/>
    <col min="2315" max="2315" width="4.125" style="2" customWidth="1"/>
    <col min="2316" max="2316" width="11.125" style="2" customWidth="1"/>
    <col min="2317" max="2317" width="4.75" style="2" customWidth="1"/>
    <col min="2318" max="2321" width="5.5" style="2" customWidth="1"/>
    <col min="2322" max="2322" width="3.125" style="2" customWidth="1"/>
    <col min="2323" max="2560" width="9" style="2"/>
    <col min="2561" max="2561" width="4" style="2" customWidth="1"/>
    <col min="2562" max="2562" width="3.125" style="2" customWidth="1"/>
    <col min="2563" max="2563" width="12.5" style="2" customWidth="1"/>
    <col min="2564" max="2564" width="36.625" style="2" customWidth="1"/>
    <col min="2565" max="2565" width="4.25" style="2" customWidth="1"/>
    <col min="2566" max="2566" width="3.875" style="2" customWidth="1"/>
    <col min="2567" max="2567" width="3.625" style="2" customWidth="1"/>
    <col min="2568" max="2568" width="4.375" style="2" customWidth="1"/>
    <col min="2569" max="2569" width="20.875" style="2" customWidth="1"/>
    <col min="2570" max="2570" width="4.25" style="2" customWidth="1"/>
    <col min="2571" max="2571" width="4.125" style="2" customWidth="1"/>
    <col min="2572" max="2572" width="11.125" style="2" customWidth="1"/>
    <col min="2573" max="2573" width="4.75" style="2" customWidth="1"/>
    <col min="2574" max="2577" width="5.5" style="2" customWidth="1"/>
    <col min="2578" max="2578" width="3.125" style="2" customWidth="1"/>
    <col min="2579" max="2816" width="9" style="2"/>
    <col min="2817" max="2817" width="4" style="2" customWidth="1"/>
    <col min="2818" max="2818" width="3.125" style="2" customWidth="1"/>
    <col min="2819" max="2819" width="12.5" style="2" customWidth="1"/>
    <col min="2820" max="2820" width="36.625" style="2" customWidth="1"/>
    <col min="2821" max="2821" width="4.25" style="2" customWidth="1"/>
    <col min="2822" max="2822" width="3.875" style="2" customWidth="1"/>
    <col min="2823" max="2823" width="3.625" style="2" customWidth="1"/>
    <col min="2824" max="2824" width="4.375" style="2" customWidth="1"/>
    <col min="2825" max="2825" width="20.875" style="2" customWidth="1"/>
    <col min="2826" max="2826" width="4.25" style="2" customWidth="1"/>
    <col min="2827" max="2827" width="4.125" style="2" customWidth="1"/>
    <col min="2828" max="2828" width="11.125" style="2" customWidth="1"/>
    <col min="2829" max="2829" width="4.75" style="2" customWidth="1"/>
    <col min="2830" max="2833" width="5.5" style="2" customWidth="1"/>
    <col min="2834" max="2834" width="3.125" style="2" customWidth="1"/>
    <col min="2835" max="3072" width="9" style="2"/>
    <col min="3073" max="3073" width="4" style="2" customWidth="1"/>
    <col min="3074" max="3074" width="3.125" style="2" customWidth="1"/>
    <col min="3075" max="3075" width="12.5" style="2" customWidth="1"/>
    <col min="3076" max="3076" width="36.625" style="2" customWidth="1"/>
    <col min="3077" max="3077" width="4.25" style="2" customWidth="1"/>
    <col min="3078" max="3078" width="3.875" style="2" customWidth="1"/>
    <col min="3079" max="3079" width="3.625" style="2" customWidth="1"/>
    <col min="3080" max="3080" width="4.375" style="2" customWidth="1"/>
    <col min="3081" max="3081" width="20.875" style="2" customWidth="1"/>
    <col min="3082" max="3082" width="4.25" style="2" customWidth="1"/>
    <col min="3083" max="3083" width="4.125" style="2" customWidth="1"/>
    <col min="3084" max="3084" width="11.125" style="2" customWidth="1"/>
    <col min="3085" max="3085" width="4.75" style="2" customWidth="1"/>
    <col min="3086" max="3089" width="5.5" style="2" customWidth="1"/>
    <col min="3090" max="3090" width="3.125" style="2" customWidth="1"/>
    <col min="3091" max="3328" width="9" style="2"/>
    <col min="3329" max="3329" width="4" style="2" customWidth="1"/>
    <col min="3330" max="3330" width="3.125" style="2" customWidth="1"/>
    <col min="3331" max="3331" width="12.5" style="2" customWidth="1"/>
    <col min="3332" max="3332" width="36.625" style="2" customWidth="1"/>
    <col min="3333" max="3333" width="4.25" style="2" customWidth="1"/>
    <col min="3334" max="3334" width="3.875" style="2" customWidth="1"/>
    <col min="3335" max="3335" width="3.625" style="2" customWidth="1"/>
    <col min="3336" max="3336" width="4.375" style="2" customWidth="1"/>
    <col min="3337" max="3337" width="20.875" style="2" customWidth="1"/>
    <col min="3338" max="3338" width="4.25" style="2" customWidth="1"/>
    <col min="3339" max="3339" width="4.125" style="2" customWidth="1"/>
    <col min="3340" max="3340" width="11.125" style="2" customWidth="1"/>
    <col min="3341" max="3341" width="4.75" style="2" customWidth="1"/>
    <col min="3342" max="3345" width="5.5" style="2" customWidth="1"/>
    <col min="3346" max="3346" width="3.125" style="2" customWidth="1"/>
    <col min="3347" max="3584" width="9" style="2"/>
    <col min="3585" max="3585" width="4" style="2" customWidth="1"/>
    <col min="3586" max="3586" width="3.125" style="2" customWidth="1"/>
    <col min="3587" max="3587" width="12.5" style="2" customWidth="1"/>
    <col min="3588" max="3588" width="36.625" style="2" customWidth="1"/>
    <col min="3589" max="3589" width="4.25" style="2" customWidth="1"/>
    <col min="3590" max="3590" width="3.875" style="2" customWidth="1"/>
    <col min="3591" max="3591" width="3.625" style="2" customWidth="1"/>
    <col min="3592" max="3592" width="4.375" style="2" customWidth="1"/>
    <col min="3593" max="3593" width="20.875" style="2" customWidth="1"/>
    <col min="3594" max="3594" width="4.25" style="2" customWidth="1"/>
    <col min="3595" max="3595" width="4.125" style="2" customWidth="1"/>
    <col min="3596" max="3596" width="11.125" style="2" customWidth="1"/>
    <col min="3597" max="3597" width="4.75" style="2" customWidth="1"/>
    <col min="3598" max="3601" width="5.5" style="2" customWidth="1"/>
    <col min="3602" max="3602" width="3.125" style="2" customWidth="1"/>
    <col min="3603" max="3840" width="9" style="2"/>
    <col min="3841" max="3841" width="4" style="2" customWidth="1"/>
    <col min="3842" max="3842" width="3.125" style="2" customWidth="1"/>
    <col min="3843" max="3843" width="12.5" style="2" customWidth="1"/>
    <col min="3844" max="3844" width="36.625" style="2" customWidth="1"/>
    <col min="3845" max="3845" width="4.25" style="2" customWidth="1"/>
    <col min="3846" max="3846" width="3.875" style="2" customWidth="1"/>
    <col min="3847" max="3847" width="3.625" style="2" customWidth="1"/>
    <col min="3848" max="3848" width="4.375" style="2" customWidth="1"/>
    <col min="3849" max="3849" width="20.875" style="2" customWidth="1"/>
    <col min="3850" max="3850" width="4.25" style="2" customWidth="1"/>
    <col min="3851" max="3851" width="4.125" style="2" customWidth="1"/>
    <col min="3852" max="3852" width="11.125" style="2" customWidth="1"/>
    <col min="3853" max="3853" width="4.75" style="2" customWidth="1"/>
    <col min="3854" max="3857" width="5.5" style="2" customWidth="1"/>
    <col min="3858" max="3858" width="3.125" style="2" customWidth="1"/>
    <col min="3859" max="4096" width="9" style="2"/>
    <col min="4097" max="4097" width="4" style="2" customWidth="1"/>
    <col min="4098" max="4098" width="3.125" style="2" customWidth="1"/>
    <col min="4099" max="4099" width="12.5" style="2" customWidth="1"/>
    <col min="4100" max="4100" width="36.625" style="2" customWidth="1"/>
    <col min="4101" max="4101" width="4.25" style="2" customWidth="1"/>
    <col min="4102" max="4102" width="3.875" style="2" customWidth="1"/>
    <col min="4103" max="4103" width="3.625" style="2" customWidth="1"/>
    <col min="4104" max="4104" width="4.375" style="2" customWidth="1"/>
    <col min="4105" max="4105" width="20.875" style="2" customWidth="1"/>
    <col min="4106" max="4106" width="4.25" style="2" customWidth="1"/>
    <col min="4107" max="4107" width="4.125" style="2" customWidth="1"/>
    <col min="4108" max="4108" width="11.125" style="2" customWidth="1"/>
    <col min="4109" max="4109" width="4.75" style="2" customWidth="1"/>
    <col min="4110" max="4113" width="5.5" style="2" customWidth="1"/>
    <col min="4114" max="4114" width="3.125" style="2" customWidth="1"/>
    <col min="4115" max="4352" width="9" style="2"/>
    <col min="4353" max="4353" width="4" style="2" customWidth="1"/>
    <col min="4354" max="4354" width="3.125" style="2" customWidth="1"/>
    <col min="4355" max="4355" width="12.5" style="2" customWidth="1"/>
    <col min="4356" max="4356" width="36.625" style="2" customWidth="1"/>
    <col min="4357" max="4357" width="4.25" style="2" customWidth="1"/>
    <col min="4358" max="4358" width="3.875" style="2" customWidth="1"/>
    <col min="4359" max="4359" width="3.625" style="2" customWidth="1"/>
    <col min="4360" max="4360" width="4.375" style="2" customWidth="1"/>
    <col min="4361" max="4361" width="20.875" style="2" customWidth="1"/>
    <col min="4362" max="4362" width="4.25" style="2" customWidth="1"/>
    <col min="4363" max="4363" width="4.125" style="2" customWidth="1"/>
    <col min="4364" max="4364" width="11.125" style="2" customWidth="1"/>
    <col min="4365" max="4365" width="4.75" style="2" customWidth="1"/>
    <col min="4366" max="4369" width="5.5" style="2" customWidth="1"/>
    <col min="4370" max="4370" width="3.125" style="2" customWidth="1"/>
    <col min="4371" max="4608" width="9" style="2"/>
    <col min="4609" max="4609" width="4" style="2" customWidth="1"/>
    <col min="4610" max="4610" width="3.125" style="2" customWidth="1"/>
    <col min="4611" max="4611" width="12.5" style="2" customWidth="1"/>
    <col min="4612" max="4612" width="36.625" style="2" customWidth="1"/>
    <col min="4613" max="4613" width="4.25" style="2" customWidth="1"/>
    <col min="4614" max="4614" width="3.875" style="2" customWidth="1"/>
    <col min="4615" max="4615" width="3.625" style="2" customWidth="1"/>
    <col min="4616" max="4616" width="4.375" style="2" customWidth="1"/>
    <col min="4617" max="4617" width="20.875" style="2" customWidth="1"/>
    <col min="4618" max="4618" width="4.25" style="2" customWidth="1"/>
    <col min="4619" max="4619" width="4.125" style="2" customWidth="1"/>
    <col min="4620" max="4620" width="11.125" style="2" customWidth="1"/>
    <col min="4621" max="4621" width="4.75" style="2" customWidth="1"/>
    <col min="4622" max="4625" width="5.5" style="2" customWidth="1"/>
    <col min="4626" max="4626" width="3.125" style="2" customWidth="1"/>
    <col min="4627" max="4864" width="9" style="2"/>
    <col min="4865" max="4865" width="4" style="2" customWidth="1"/>
    <col min="4866" max="4866" width="3.125" style="2" customWidth="1"/>
    <col min="4867" max="4867" width="12.5" style="2" customWidth="1"/>
    <col min="4868" max="4868" width="36.625" style="2" customWidth="1"/>
    <col min="4869" max="4869" width="4.25" style="2" customWidth="1"/>
    <col min="4870" max="4870" width="3.875" style="2" customWidth="1"/>
    <col min="4871" max="4871" width="3.625" style="2" customWidth="1"/>
    <col min="4872" max="4872" width="4.375" style="2" customWidth="1"/>
    <col min="4873" max="4873" width="20.875" style="2" customWidth="1"/>
    <col min="4874" max="4874" width="4.25" style="2" customWidth="1"/>
    <col min="4875" max="4875" width="4.125" style="2" customWidth="1"/>
    <col min="4876" max="4876" width="11.125" style="2" customWidth="1"/>
    <col min="4877" max="4877" width="4.75" style="2" customWidth="1"/>
    <col min="4878" max="4881" width="5.5" style="2" customWidth="1"/>
    <col min="4882" max="4882" width="3.125" style="2" customWidth="1"/>
    <col min="4883" max="5120" width="9" style="2"/>
    <col min="5121" max="5121" width="4" style="2" customWidth="1"/>
    <col min="5122" max="5122" width="3.125" style="2" customWidth="1"/>
    <col min="5123" max="5123" width="12.5" style="2" customWidth="1"/>
    <col min="5124" max="5124" width="36.625" style="2" customWidth="1"/>
    <col min="5125" max="5125" width="4.25" style="2" customWidth="1"/>
    <col min="5126" max="5126" width="3.875" style="2" customWidth="1"/>
    <col min="5127" max="5127" width="3.625" style="2" customWidth="1"/>
    <col min="5128" max="5128" width="4.375" style="2" customWidth="1"/>
    <col min="5129" max="5129" width="20.875" style="2" customWidth="1"/>
    <col min="5130" max="5130" width="4.25" style="2" customWidth="1"/>
    <col min="5131" max="5131" width="4.125" style="2" customWidth="1"/>
    <col min="5132" max="5132" width="11.125" style="2" customWidth="1"/>
    <col min="5133" max="5133" width="4.75" style="2" customWidth="1"/>
    <col min="5134" max="5137" width="5.5" style="2" customWidth="1"/>
    <col min="5138" max="5138" width="3.125" style="2" customWidth="1"/>
    <col min="5139" max="5376" width="9" style="2"/>
    <col min="5377" max="5377" width="4" style="2" customWidth="1"/>
    <col min="5378" max="5378" width="3.125" style="2" customWidth="1"/>
    <col min="5379" max="5379" width="12.5" style="2" customWidth="1"/>
    <col min="5380" max="5380" width="36.625" style="2" customWidth="1"/>
    <col min="5381" max="5381" width="4.25" style="2" customWidth="1"/>
    <col min="5382" max="5382" width="3.875" style="2" customWidth="1"/>
    <col min="5383" max="5383" width="3.625" style="2" customWidth="1"/>
    <col min="5384" max="5384" width="4.375" style="2" customWidth="1"/>
    <col min="5385" max="5385" width="20.875" style="2" customWidth="1"/>
    <col min="5386" max="5386" width="4.25" style="2" customWidth="1"/>
    <col min="5387" max="5387" width="4.125" style="2" customWidth="1"/>
    <col min="5388" max="5388" width="11.125" style="2" customWidth="1"/>
    <col min="5389" max="5389" width="4.75" style="2" customWidth="1"/>
    <col min="5390" max="5393" width="5.5" style="2" customWidth="1"/>
    <col min="5394" max="5394" width="3.125" style="2" customWidth="1"/>
    <col min="5395" max="5632" width="9" style="2"/>
    <col min="5633" max="5633" width="4" style="2" customWidth="1"/>
    <col min="5634" max="5634" width="3.125" style="2" customWidth="1"/>
    <col min="5635" max="5635" width="12.5" style="2" customWidth="1"/>
    <col min="5636" max="5636" width="36.625" style="2" customWidth="1"/>
    <col min="5637" max="5637" width="4.25" style="2" customWidth="1"/>
    <col min="5638" max="5638" width="3.875" style="2" customWidth="1"/>
    <col min="5639" max="5639" width="3.625" style="2" customWidth="1"/>
    <col min="5640" max="5640" width="4.375" style="2" customWidth="1"/>
    <col min="5641" max="5641" width="20.875" style="2" customWidth="1"/>
    <col min="5642" max="5642" width="4.25" style="2" customWidth="1"/>
    <col min="5643" max="5643" width="4.125" style="2" customWidth="1"/>
    <col min="5644" max="5644" width="11.125" style="2" customWidth="1"/>
    <col min="5645" max="5645" width="4.75" style="2" customWidth="1"/>
    <col min="5646" max="5649" width="5.5" style="2" customWidth="1"/>
    <col min="5650" max="5650" width="3.125" style="2" customWidth="1"/>
    <col min="5651" max="5888" width="9" style="2"/>
    <col min="5889" max="5889" width="4" style="2" customWidth="1"/>
    <col min="5890" max="5890" width="3.125" style="2" customWidth="1"/>
    <col min="5891" max="5891" width="12.5" style="2" customWidth="1"/>
    <col min="5892" max="5892" width="36.625" style="2" customWidth="1"/>
    <col min="5893" max="5893" width="4.25" style="2" customWidth="1"/>
    <col min="5894" max="5894" width="3.875" style="2" customWidth="1"/>
    <col min="5895" max="5895" width="3.625" style="2" customWidth="1"/>
    <col min="5896" max="5896" width="4.375" style="2" customWidth="1"/>
    <col min="5897" max="5897" width="20.875" style="2" customWidth="1"/>
    <col min="5898" max="5898" width="4.25" style="2" customWidth="1"/>
    <col min="5899" max="5899" width="4.125" style="2" customWidth="1"/>
    <col min="5900" max="5900" width="11.125" style="2" customWidth="1"/>
    <col min="5901" max="5901" width="4.75" style="2" customWidth="1"/>
    <col min="5902" max="5905" width="5.5" style="2" customWidth="1"/>
    <col min="5906" max="5906" width="3.125" style="2" customWidth="1"/>
    <col min="5907" max="6144" width="9" style="2"/>
    <col min="6145" max="6145" width="4" style="2" customWidth="1"/>
    <col min="6146" max="6146" width="3.125" style="2" customWidth="1"/>
    <col min="6147" max="6147" width="12.5" style="2" customWidth="1"/>
    <col min="6148" max="6148" width="36.625" style="2" customWidth="1"/>
    <col min="6149" max="6149" width="4.25" style="2" customWidth="1"/>
    <col min="6150" max="6150" width="3.875" style="2" customWidth="1"/>
    <col min="6151" max="6151" width="3.625" style="2" customWidth="1"/>
    <col min="6152" max="6152" width="4.375" style="2" customWidth="1"/>
    <col min="6153" max="6153" width="20.875" style="2" customWidth="1"/>
    <col min="6154" max="6154" width="4.25" style="2" customWidth="1"/>
    <col min="6155" max="6155" width="4.125" style="2" customWidth="1"/>
    <col min="6156" max="6156" width="11.125" style="2" customWidth="1"/>
    <col min="6157" max="6157" width="4.75" style="2" customWidth="1"/>
    <col min="6158" max="6161" width="5.5" style="2" customWidth="1"/>
    <col min="6162" max="6162" width="3.125" style="2" customWidth="1"/>
    <col min="6163" max="6400" width="9" style="2"/>
    <col min="6401" max="6401" width="4" style="2" customWidth="1"/>
    <col min="6402" max="6402" width="3.125" style="2" customWidth="1"/>
    <col min="6403" max="6403" width="12.5" style="2" customWidth="1"/>
    <col min="6404" max="6404" width="36.625" style="2" customWidth="1"/>
    <col min="6405" max="6405" width="4.25" style="2" customWidth="1"/>
    <col min="6406" max="6406" width="3.875" style="2" customWidth="1"/>
    <col min="6407" max="6407" width="3.625" style="2" customWidth="1"/>
    <col min="6408" max="6408" width="4.375" style="2" customWidth="1"/>
    <col min="6409" max="6409" width="20.875" style="2" customWidth="1"/>
    <col min="6410" max="6410" width="4.25" style="2" customWidth="1"/>
    <col min="6411" max="6411" width="4.125" style="2" customWidth="1"/>
    <col min="6412" max="6412" width="11.125" style="2" customWidth="1"/>
    <col min="6413" max="6413" width="4.75" style="2" customWidth="1"/>
    <col min="6414" max="6417" width="5.5" style="2" customWidth="1"/>
    <col min="6418" max="6418" width="3.125" style="2" customWidth="1"/>
    <col min="6419" max="6656" width="9" style="2"/>
    <col min="6657" max="6657" width="4" style="2" customWidth="1"/>
    <col min="6658" max="6658" width="3.125" style="2" customWidth="1"/>
    <col min="6659" max="6659" width="12.5" style="2" customWidth="1"/>
    <col min="6660" max="6660" width="36.625" style="2" customWidth="1"/>
    <col min="6661" max="6661" width="4.25" style="2" customWidth="1"/>
    <col min="6662" max="6662" width="3.875" style="2" customWidth="1"/>
    <col min="6663" max="6663" width="3.625" style="2" customWidth="1"/>
    <col min="6664" max="6664" width="4.375" style="2" customWidth="1"/>
    <col min="6665" max="6665" width="20.875" style="2" customWidth="1"/>
    <col min="6666" max="6666" width="4.25" style="2" customWidth="1"/>
    <col min="6667" max="6667" width="4.125" style="2" customWidth="1"/>
    <col min="6668" max="6668" width="11.125" style="2" customWidth="1"/>
    <col min="6669" max="6669" width="4.75" style="2" customWidth="1"/>
    <col min="6670" max="6673" width="5.5" style="2" customWidth="1"/>
    <col min="6674" max="6674" width="3.125" style="2" customWidth="1"/>
    <col min="6675" max="6912" width="9" style="2"/>
    <col min="6913" max="6913" width="4" style="2" customWidth="1"/>
    <col min="6914" max="6914" width="3.125" style="2" customWidth="1"/>
    <col min="6915" max="6915" width="12.5" style="2" customWidth="1"/>
    <col min="6916" max="6916" width="36.625" style="2" customWidth="1"/>
    <col min="6917" max="6917" width="4.25" style="2" customWidth="1"/>
    <col min="6918" max="6918" width="3.875" style="2" customWidth="1"/>
    <col min="6919" max="6919" width="3.625" style="2" customWidth="1"/>
    <col min="6920" max="6920" width="4.375" style="2" customWidth="1"/>
    <col min="6921" max="6921" width="20.875" style="2" customWidth="1"/>
    <col min="6922" max="6922" width="4.25" style="2" customWidth="1"/>
    <col min="6923" max="6923" width="4.125" style="2" customWidth="1"/>
    <col min="6924" max="6924" width="11.125" style="2" customWidth="1"/>
    <col min="6925" max="6925" width="4.75" style="2" customWidth="1"/>
    <col min="6926" max="6929" width="5.5" style="2" customWidth="1"/>
    <col min="6930" max="6930" width="3.125" style="2" customWidth="1"/>
    <col min="6931" max="7168" width="9" style="2"/>
    <col min="7169" max="7169" width="4" style="2" customWidth="1"/>
    <col min="7170" max="7170" width="3.125" style="2" customWidth="1"/>
    <col min="7171" max="7171" width="12.5" style="2" customWidth="1"/>
    <col min="7172" max="7172" width="36.625" style="2" customWidth="1"/>
    <col min="7173" max="7173" width="4.25" style="2" customWidth="1"/>
    <col min="7174" max="7174" width="3.875" style="2" customWidth="1"/>
    <col min="7175" max="7175" width="3.625" style="2" customWidth="1"/>
    <col min="7176" max="7176" width="4.375" style="2" customWidth="1"/>
    <col min="7177" max="7177" width="20.875" style="2" customWidth="1"/>
    <col min="7178" max="7178" width="4.25" style="2" customWidth="1"/>
    <col min="7179" max="7179" width="4.125" style="2" customWidth="1"/>
    <col min="7180" max="7180" width="11.125" style="2" customWidth="1"/>
    <col min="7181" max="7181" width="4.75" style="2" customWidth="1"/>
    <col min="7182" max="7185" width="5.5" style="2" customWidth="1"/>
    <col min="7186" max="7186" width="3.125" style="2" customWidth="1"/>
    <col min="7187" max="7424" width="9" style="2"/>
    <col min="7425" max="7425" width="4" style="2" customWidth="1"/>
    <col min="7426" max="7426" width="3.125" style="2" customWidth="1"/>
    <col min="7427" max="7427" width="12.5" style="2" customWidth="1"/>
    <col min="7428" max="7428" width="36.625" style="2" customWidth="1"/>
    <col min="7429" max="7429" width="4.25" style="2" customWidth="1"/>
    <col min="7430" max="7430" width="3.875" style="2" customWidth="1"/>
    <col min="7431" max="7431" width="3.625" style="2" customWidth="1"/>
    <col min="7432" max="7432" width="4.375" style="2" customWidth="1"/>
    <col min="7433" max="7433" width="20.875" style="2" customWidth="1"/>
    <col min="7434" max="7434" width="4.25" style="2" customWidth="1"/>
    <col min="7435" max="7435" width="4.125" style="2" customWidth="1"/>
    <col min="7436" max="7436" width="11.125" style="2" customWidth="1"/>
    <col min="7437" max="7437" width="4.75" style="2" customWidth="1"/>
    <col min="7438" max="7441" width="5.5" style="2" customWidth="1"/>
    <col min="7442" max="7442" width="3.125" style="2" customWidth="1"/>
    <col min="7443" max="7680" width="9" style="2"/>
    <col min="7681" max="7681" width="4" style="2" customWidth="1"/>
    <col min="7682" max="7682" width="3.125" style="2" customWidth="1"/>
    <col min="7683" max="7683" width="12.5" style="2" customWidth="1"/>
    <col min="7684" max="7684" width="36.625" style="2" customWidth="1"/>
    <col min="7685" max="7685" width="4.25" style="2" customWidth="1"/>
    <col min="7686" max="7686" width="3.875" style="2" customWidth="1"/>
    <col min="7687" max="7687" width="3.625" style="2" customWidth="1"/>
    <col min="7688" max="7688" width="4.375" style="2" customWidth="1"/>
    <col min="7689" max="7689" width="20.875" style="2" customWidth="1"/>
    <col min="7690" max="7690" width="4.25" style="2" customWidth="1"/>
    <col min="7691" max="7691" width="4.125" style="2" customWidth="1"/>
    <col min="7692" max="7692" width="11.125" style="2" customWidth="1"/>
    <col min="7693" max="7693" width="4.75" style="2" customWidth="1"/>
    <col min="7694" max="7697" width="5.5" style="2" customWidth="1"/>
    <col min="7698" max="7698" width="3.125" style="2" customWidth="1"/>
    <col min="7699" max="7936" width="9" style="2"/>
    <col min="7937" max="7937" width="4" style="2" customWidth="1"/>
    <col min="7938" max="7938" width="3.125" style="2" customWidth="1"/>
    <col min="7939" max="7939" width="12.5" style="2" customWidth="1"/>
    <col min="7940" max="7940" width="36.625" style="2" customWidth="1"/>
    <col min="7941" max="7941" width="4.25" style="2" customWidth="1"/>
    <col min="7942" max="7942" width="3.875" style="2" customWidth="1"/>
    <col min="7943" max="7943" width="3.625" style="2" customWidth="1"/>
    <col min="7944" max="7944" width="4.375" style="2" customWidth="1"/>
    <col min="7945" max="7945" width="20.875" style="2" customWidth="1"/>
    <col min="7946" max="7946" width="4.25" style="2" customWidth="1"/>
    <col min="7947" max="7947" width="4.125" style="2" customWidth="1"/>
    <col min="7948" max="7948" width="11.125" style="2" customWidth="1"/>
    <col min="7949" max="7949" width="4.75" style="2" customWidth="1"/>
    <col min="7950" max="7953" width="5.5" style="2" customWidth="1"/>
    <col min="7954" max="7954" width="3.125" style="2" customWidth="1"/>
    <col min="7955" max="8192" width="9" style="2"/>
    <col min="8193" max="8193" width="4" style="2" customWidth="1"/>
    <col min="8194" max="8194" width="3.125" style="2" customWidth="1"/>
    <col min="8195" max="8195" width="12.5" style="2" customWidth="1"/>
    <col min="8196" max="8196" width="36.625" style="2" customWidth="1"/>
    <col min="8197" max="8197" width="4.25" style="2" customWidth="1"/>
    <col min="8198" max="8198" width="3.875" style="2" customWidth="1"/>
    <col min="8199" max="8199" width="3.625" style="2" customWidth="1"/>
    <col min="8200" max="8200" width="4.375" style="2" customWidth="1"/>
    <col min="8201" max="8201" width="20.875" style="2" customWidth="1"/>
    <col min="8202" max="8202" width="4.25" style="2" customWidth="1"/>
    <col min="8203" max="8203" width="4.125" style="2" customWidth="1"/>
    <col min="8204" max="8204" width="11.125" style="2" customWidth="1"/>
    <col min="8205" max="8205" width="4.75" style="2" customWidth="1"/>
    <col min="8206" max="8209" width="5.5" style="2" customWidth="1"/>
    <col min="8210" max="8210" width="3.125" style="2" customWidth="1"/>
    <col min="8211" max="8448" width="9" style="2"/>
    <col min="8449" max="8449" width="4" style="2" customWidth="1"/>
    <col min="8450" max="8450" width="3.125" style="2" customWidth="1"/>
    <col min="8451" max="8451" width="12.5" style="2" customWidth="1"/>
    <col min="8452" max="8452" width="36.625" style="2" customWidth="1"/>
    <col min="8453" max="8453" width="4.25" style="2" customWidth="1"/>
    <col min="8454" max="8454" width="3.875" style="2" customWidth="1"/>
    <col min="8455" max="8455" width="3.625" style="2" customWidth="1"/>
    <col min="8456" max="8456" width="4.375" style="2" customWidth="1"/>
    <col min="8457" max="8457" width="20.875" style="2" customWidth="1"/>
    <col min="8458" max="8458" width="4.25" style="2" customWidth="1"/>
    <col min="8459" max="8459" width="4.125" style="2" customWidth="1"/>
    <col min="8460" max="8460" width="11.125" style="2" customWidth="1"/>
    <col min="8461" max="8461" width="4.75" style="2" customWidth="1"/>
    <col min="8462" max="8465" width="5.5" style="2" customWidth="1"/>
    <col min="8466" max="8466" width="3.125" style="2" customWidth="1"/>
    <col min="8467" max="8704" width="9" style="2"/>
    <col min="8705" max="8705" width="4" style="2" customWidth="1"/>
    <col min="8706" max="8706" width="3.125" style="2" customWidth="1"/>
    <col min="8707" max="8707" width="12.5" style="2" customWidth="1"/>
    <col min="8708" max="8708" width="36.625" style="2" customWidth="1"/>
    <col min="8709" max="8709" width="4.25" style="2" customWidth="1"/>
    <col min="8710" max="8710" width="3.875" style="2" customWidth="1"/>
    <col min="8711" max="8711" width="3.625" style="2" customWidth="1"/>
    <col min="8712" max="8712" width="4.375" style="2" customWidth="1"/>
    <col min="8713" max="8713" width="20.875" style="2" customWidth="1"/>
    <col min="8714" max="8714" width="4.25" style="2" customWidth="1"/>
    <col min="8715" max="8715" width="4.125" style="2" customWidth="1"/>
    <col min="8716" max="8716" width="11.125" style="2" customWidth="1"/>
    <col min="8717" max="8717" width="4.75" style="2" customWidth="1"/>
    <col min="8718" max="8721" width="5.5" style="2" customWidth="1"/>
    <col min="8722" max="8722" width="3.125" style="2" customWidth="1"/>
    <col min="8723" max="8960" width="9" style="2"/>
    <col min="8961" max="8961" width="4" style="2" customWidth="1"/>
    <col min="8962" max="8962" width="3.125" style="2" customWidth="1"/>
    <col min="8963" max="8963" width="12.5" style="2" customWidth="1"/>
    <col min="8964" max="8964" width="36.625" style="2" customWidth="1"/>
    <col min="8965" max="8965" width="4.25" style="2" customWidth="1"/>
    <col min="8966" max="8966" width="3.875" style="2" customWidth="1"/>
    <col min="8967" max="8967" width="3.625" style="2" customWidth="1"/>
    <col min="8968" max="8968" width="4.375" style="2" customWidth="1"/>
    <col min="8969" max="8969" width="20.875" style="2" customWidth="1"/>
    <col min="8970" max="8970" width="4.25" style="2" customWidth="1"/>
    <col min="8971" max="8971" width="4.125" style="2" customWidth="1"/>
    <col min="8972" max="8972" width="11.125" style="2" customWidth="1"/>
    <col min="8973" max="8973" width="4.75" style="2" customWidth="1"/>
    <col min="8974" max="8977" width="5.5" style="2" customWidth="1"/>
    <col min="8978" max="8978" width="3.125" style="2" customWidth="1"/>
    <col min="8979" max="9216" width="9" style="2"/>
    <col min="9217" max="9217" width="4" style="2" customWidth="1"/>
    <col min="9218" max="9218" width="3.125" style="2" customWidth="1"/>
    <col min="9219" max="9219" width="12.5" style="2" customWidth="1"/>
    <col min="9220" max="9220" width="36.625" style="2" customWidth="1"/>
    <col min="9221" max="9221" width="4.25" style="2" customWidth="1"/>
    <col min="9222" max="9222" width="3.875" style="2" customWidth="1"/>
    <col min="9223" max="9223" width="3.625" style="2" customWidth="1"/>
    <col min="9224" max="9224" width="4.375" style="2" customWidth="1"/>
    <col min="9225" max="9225" width="20.875" style="2" customWidth="1"/>
    <col min="9226" max="9226" width="4.25" style="2" customWidth="1"/>
    <col min="9227" max="9227" width="4.125" style="2" customWidth="1"/>
    <col min="9228" max="9228" width="11.125" style="2" customWidth="1"/>
    <col min="9229" max="9229" width="4.75" style="2" customWidth="1"/>
    <col min="9230" max="9233" width="5.5" style="2" customWidth="1"/>
    <col min="9234" max="9234" width="3.125" style="2" customWidth="1"/>
    <col min="9235" max="9472" width="9" style="2"/>
    <col min="9473" max="9473" width="4" style="2" customWidth="1"/>
    <col min="9474" max="9474" width="3.125" style="2" customWidth="1"/>
    <col min="9475" max="9475" width="12.5" style="2" customWidth="1"/>
    <col min="9476" max="9476" width="36.625" style="2" customWidth="1"/>
    <col min="9477" max="9477" width="4.25" style="2" customWidth="1"/>
    <col min="9478" max="9478" width="3.875" style="2" customWidth="1"/>
    <col min="9479" max="9479" width="3.625" style="2" customWidth="1"/>
    <col min="9480" max="9480" width="4.375" style="2" customWidth="1"/>
    <col min="9481" max="9481" width="20.875" style="2" customWidth="1"/>
    <col min="9482" max="9482" width="4.25" style="2" customWidth="1"/>
    <col min="9483" max="9483" width="4.125" style="2" customWidth="1"/>
    <col min="9484" max="9484" width="11.125" style="2" customWidth="1"/>
    <col min="9485" max="9485" width="4.75" style="2" customWidth="1"/>
    <col min="9486" max="9489" width="5.5" style="2" customWidth="1"/>
    <col min="9490" max="9490" width="3.125" style="2" customWidth="1"/>
    <col min="9491" max="9728" width="9" style="2"/>
    <col min="9729" max="9729" width="4" style="2" customWidth="1"/>
    <col min="9730" max="9730" width="3.125" style="2" customWidth="1"/>
    <col min="9731" max="9731" width="12.5" style="2" customWidth="1"/>
    <col min="9732" max="9732" width="36.625" style="2" customWidth="1"/>
    <col min="9733" max="9733" width="4.25" style="2" customWidth="1"/>
    <col min="9734" max="9734" width="3.875" style="2" customWidth="1"/>
    <col min="9735" max="9735" width="3.625" style="2" customWidth="1"/>
    <col min="9736" max="9736" width="4.375" style="2" customWidth="1"/>
    <col min="9737" max="9737" width="20.875" style="2" customWidth="1"/>
    <col min="9738" max="9738" width="4.25" style="2" customWidth="1"/>
    <col min="9739" max="9739" width="4.125" style="2" customWidth="1"/>
    <col min="9740" max="9740" width="11.125" style="2" customWidth="1"/>
    <col min="9741" max="9741" width="4.75" style="2" customWidth="1"/>
    <col min="9742" max="9745" width="5.5" style="2" customWidth="1"/>
    <col min="9746" max="9746" width="3.125" style="2" customWidth="1"/>
    <col min="9747" max="9984" width="9" style="2"/>
    <col min="9985" max="9985" width="4" style="2" customWidth="1"/>
    <col min="9986" max="9986" width="3.125" style="2" customWidth="1"/>
    <col min="9987" max="9987" width="12.5" style="2" customWidth="1"/>
    <col min="9988" max="9988" width="36.625" style="2" customWidth="1"/>
    <col min="9989" max="9989" width="4.25" style="2" customWidth="1"/>
    <col min="9990" max="9990" width="3.875" style="2" customWidth="1"/>
    <col min="9991" max="9991" width="3.625" style="2" customWidth="1"/>
    <col min="9992" max="9992" width="4.375" style="2" customWidth="1"/>
    <col min="9993" max="9993" width="20.875" style="2" customWidth="1"/>
    <col min="9994" max="9994" width="4.25" style="2" customWidth="1"/>
    <col min="9995" max="9995" width="4.125" style="2" customWidth="1"/>
    <col min="9996" max="9996" width="11.125" style="2" customWidth="1"/>
    <col min="9997" max="9997" width="4.75" style="2" customWidth="1"/>
    <col min="9998" max="10001" width="5.5" style="2" customWidth="1"/>
    <col min="10002" max="10002" width="3.125" style="2" customWidth="1"/>
    <col min="10003" max="10240" width="9" style="2"/>
    <col min="10241" max="10241" width="4" style="2" customWidth="1"/>
    <col min="10242" max="10242" width="3.125" style="2" customWidth="1"/>
    <col min="10243" max="10243" width="12.5" style="2" customWidth="1"/>
    <col min="10244" max="10244" width="36.625" style="2" customWidth="1"/>
    <col min="10245" max="10245" width="4.25" style="2" customWidth="1"/>
    <col min="10246" max="10246" width="3.875" style="2" customWidth="1"/>
    <col min="10247" max="10247" width="3.625" style="2" customWidth="1"/>
    <col min="10248" max="10248" width="4.375" style="2" customWidth="1"/>
    <col min="10249" max="10249" width="20.875" style="2" customWidth="1"/>
    <col min="10250" max="10250" width="4.25" style="2" customWidth="1"/>
    <col min="10251" max="10251" width="4.125" style="2" customWidth="1"/>
    <col min="10252" max="10252" width="11.125" style="2" customWidth="1"/>
    <col min="10253" max="10253" width="4.75" style="2" customWidth="1"/>
    <col min="10254" max="10257" width="5.5" style="2" customWidth="1"/>
    <col min="10258" max="10258" width="3.125" style="2" customWidth="1"/>
    <col min="10259" max="10496" width="9" style="2"/>
    <col min="10497" max="10497" width="4" style="2" customWidth="1"/>
    <col min="10498" max="10498" width="3.125" style="2" customWidth="1"/>
    <col min="10499" max="10499" width="12.5" style="2" customWidth="1"/>
    <col min="10500" max="10500" width="36.625" style="2" customWidth="1"/>
    <col min="10501" max="10501" width="4.25" style="2" customWidth="1"/>
    <col min="10502" max="10502" width="3.875" style="2" customWidth="1"/>
    <col min="10503" max="10503" width="3.625" style="2" customWidth="1"/>
    <col min="10504" max="10504" width="4.375" style="2" customWidth="1"/>
    <col min="10505" max="10505" width="20.875" style="2" customWidth="1"/>
    <col min="10506" max="10506" width="4.25" style="2" customWidth="1"/>
    <col min="10507" max="10507" width="4.125" style="2" customWidth="1"/>
    <col min="10508" max="10508" width="11.125" style="2" customWidth="1"/>
    <col min="10509" max="10509" width="4.75" style="2" customWidth="1"/>
    <col min="10510" max="10513" width="5.5" style="2" customWidth="1"/>
    <col min="10514" max="10514" width="3.125" style="2" customWidth="1"/>
    <col min="10515" max="10752" width="9" style="2"/>
    <col min="10753" max="10753" width="4" style="2" customWidth="1"/>
    <col min="10754" max="10754" width="3.125" style="2" customWidth="1"/>
    <col min="10755" max="10755" width="12.5" style="2" customWidth="1"/>
    <col min="10756" max="10756" width="36.625" style="2" customWidth="1"/>
    <col min="10757" max="10757" width="4.25" style="2" customWidth="1"/>
    <col min="10758" max="10758" width="3.875" style="2" customWidth="1"/>
    <col min="10759" max="10759" width="3.625" style="2" customWidth="1"/>
    <col min="10760" max="10760" width="4.375" style="2" customWidth="1"/>
    <col min="10761" max="10761" width="20.875" style="2" customWidth="1"/>
    <col min="10762" max="10762" width="4.25" style="2" customWidth="1"/>
    <col min="10763" max="10763" width="4.125" style="2" customWidth="1"/>
    <col min="10764" max="10764" width="11.125" style="2" customWidth="1"/>
    <col min="10765" max="10765" width="4.75" style="2" customWidth="1"/>
    <col min="10766" max="10769" width="5.5" style="2" customWidth="1"/>
    <col min="10770" max="10770" width="3.125" style="2" customWidth="1"/>
    <col min="10771" max="11008" width="9" style="2"/>
    <col min="11009" max="11009" width="4" style="2" customWidth="1"/>
    <col min="11010" max="11010" width="3.125" style="2" customWidth="1"/>
    <col min="11011" max="11011" width="12.5" style="2" customWidth="1"/>
    <col min="11012" max="11012" width="36.625" style="2" customWidth="1"/>
    <col min="11013" max="11013" width="4.25" style="2" customWidth="1"/>
    <col min="11014" max="11014" width="3.875" style="2" customWidth="1"/>
    <col min="11015" max="11015" width="3.625" style="2" customWidth="1"/>
    <col min="11016" max="11016" width="4.375" style="2" customWidth="1"/>
    <col min="11017" max="11017" width="20.875" style="2" customWidth="1"/>
    <col min="11018" max="11018" width="4.25" style="2" customWidth="1"/>
    <col min="11019" max="11019" width="4.125" style="2" customWidth="1"/>
    <col min="11020" max="11020" width="11.125" style="2" customWidth="1"/>
    <col min="11021" max="11021" width="4.75" style="2" customWidth="1"/>
    <col min="11022" max="11025" width="5.5" style="2" customWidth="1"/>
    <col min="11026" max="11026" width="3.125" style="2" customWidth="1"/>
    <col min="11027" max="11264" width="9" style="2"/>
    <col min="11265" max="11265" width="4" style="2" customWidth="1"/>
    <col min="11266" max="11266" width="3.125" style="2" customWidth="1"/>
    <col min="11267" max="11267" width="12.5" style="2" customWidth="1"/>
    <col min="11268" max="11268" width="36.625" style="2" customWidth="1"/>
    <col min="11269" max="11269" width="4.25" style="2" customWidth="1"/>
    <col min="11270" max="11270" width="3.875" style="2" customWidth="1"/>
    <col min="11271" max="11271" width="3.625" style="2" customWidth="1"/>
    <col min="11272" max="11272" width="4.375" style="2" customWidth="1"/>
    <col min="11273" max="11273" width="20.875" style="2" customWidth="1"/>
    <col min="11274" max="11274" width="4.25" style="2" customWidth="1"/>
    <col min="11275" max="11275" width="4.125" style="2" customWidth="1"/>
    <col min="11276" max="11276" width="11.125" style="2" customWidth="1"/>
    <col min="11277" max="11277" width="4.75" style="2" customWidth="1"/>
    <col min="11278" max="11281" width="5.5" style="2" customWidth="1"/>
    <col min="11282" max="11282" width="3.125" style="2" customWidth="1"/>
    <col min="11283" max="11520" width="9" style="2"/>
    <col min="11521" max="11521" width="4" style="2" customWidth="1"/>
    <col min="11522" max="11522" width="3.125" style="2" customWidth="1"/>
    <col min="11523" max="11523" width="12.5" style="2" customWidth="1"/>
    <col min="11524" max="11524" width="36.625" style="2" customWidth="1"/>
    <col min="11525" max="11525" width="4.25" style="2" customWidth="1"/>
    <col min="11526" max="11526" width="3.875" style="2" customWidth="1"/>
    <col min="11527" max="11527" width="3.625" style="2" customWidth="1"/>
    <col min="11528" max="11528" width="4.375" style="2" customWidth="1"/>
    <col min="11529" max="11529" width="20.875" style="2" customWidth="1"/>
    <col min="11530" max="11530" width="4.25" style="2" customWidth="1"/>
    <col min="11531" max="11531" width="4.125" style="2" customWidth="1"/>
    <col min="11532" max="11532" width="11.125" style="2" customWidth="1"/>
    <col min="11533" max="11533" width="4.75" style="2" customWidth="1"/>
    <col min="11534" max="11537" width="5.5" style="2" customWidth="1"/>
    <col min="11538" max="11538" width="3.125" style="2" customWidth="1"/>
    <col min="11539" max="11776" width="9" style="2"/>
    <col min="11777" max="11777" width="4" style="2" customWidth="1"/>
    <col min="11778" max="11778" width="3.125" style="2" customWidth="1"/>
    <col min="11779" max="11779" width="12.5" style="2" customWidth="1"/>
    <col min="11780" max="11780" width="36.625" style="2" customWidth="1"/>
    <col min="11781" max="11781" width="4.25" style="2" customWidth="1"/>
    <col min="11782" max="11782" width="3.875" style="2" customWidth="1"/>
    <col min="11783" max="11783" width="3.625" style="2" customWidth="1"/>
    <col min="11784" max="11784" width="4.375" style="2" customWidth="1"/>
    <col min="11785" max="11785" width="20.875" style="2" customWidth="1"/>
    <col min="11786" max="11786" width="4.25" style="2" customWidth="1"/>
    <col min="11787" max="11787" width="4.125" style="2" customWidth="1"/>
    <col min="11788" max="11788" width="11.125" style="2" customWidth="1"/>
    <col min="11789" max="11789" width="4.75" style="2" customWidth="1"/>
    <col min="11790" max="11793" width="5.5" style="2" customWidth="1"/>
    <col min="11794" max="11794" width="3.125" style="2" customWidth="1"/>
    <col min="11795" max="12032" width="9" style="2"/>
    <col min="12033" max="12033" width="4" style="2" customWidth="1"/>
    <col min="12034" max="12034" width="3.125" style="2" customWidth="1"/>
    <col min="12035" max="12035" width="12.5" style="2" customWidth="1"/>
    <col min="12036" max="12036" width="36.625" style="2" customWidth="1"/>
    <col min="12037" max="12037" width="4.25" style="2" customWidth="1"/>
    <col min="12038" max="12038" width="3.875" style="2" customWidth="1"/>
    <col min="12039" max="12039" width="3.625" style="2" customWidth="1"/>
    <col min="12040" max="12040" width="4.375" style="2" customWidth="1"/>
    <col min="12041" max="12041" width="20.875" style="2" customWidth="1"/>
    <col min="12042" max="12042" width="4.25" style="2" customWidth="1"/>
    <col min="12043" max="12043" width="4.125" style="2" customWidth="1"/>
    <col min="12044" max="12044" width="11.125" style="2" customWidth="1"/>
    <col min="12045" max="12045" width="4.75" style="2" customWidth="1"/>
    <col min="12046" max="12049" width="5.5" style="2" customWidth="1"/>
    <col min="12050" max="12050" width="3.125" style="2" customWidth="1"/>
    <col min="12051" max="12288" width="9" style="2"/>
    <col min="12289" max="12289" width="4" style="2" customWidth="1"/>
    <col min="12290" max="12290" width="3.125" style="2" customWidth="1"/>
    <col min="12291" max="12291" width="12.5" style="2" customWidth="1"/>
    <col min="12292" max="12292" width="36.625" style="2" customWidth="1"/>
    <col min="12293" max="12293" width="4.25" style="2" customWidth="1"/>
    <col min="12294" max="12294" width="3.875" style="2" customWidth="1"/>
    <col min="12295" max="12295" width="3.625" style="2" customWidth="1"/>
    <col min="12296" max="12296" width="4.375" style="2" customWidth="1"/>
    <col min="12297" max="12297" width="20.875" style="2" customWidth="1"/>
    <col min="12298" max="12298" width="4.25" style="2" customWidth="1"/>
    <col min="12299" max="12299" width="4.125" style="2" customWidth="1"/>
    <col min="12300" max="12300" width="11.125" style="2" customWidth="1"/>
    <col min="12301" max="12301" width="4.75" style="2" customWidth="1"/>
    <col min="12302" max="12305" width="5.5" style="2" customWidth="1"/>
    <col min="12306" max="12306" width="3.125" style="2" customWidth="1"/>
    <col min="12307" max="12544" width="9" style="2"/>
    <col min="12545" max="12545" width="4" style="2" customWidth="1"/>
    <col min="12546" max="12546" width="3.125" style="2" customWidth="1"/>
    <col min="12547" max="12547" width="12.5" style="2" customWidth="1"/>
    <col min="12548" max="12548" width="36.625" style="2" customWidth="1"/>
    <col min="12549" max="12549" width="4.25" style="2" customWidth="1"/>
    <col min="12550" max="12550" width="3.875" style="2" customWidth="1"/>
    <col min="12551" max="12551" width="3.625" style="2" customWidth="1"/>
    <col min="12552" max="12552" width="4.375" style="2" customWidth="1"/>
    <col min="12553" max="12553" width="20.875" style="2" customWidth="1"/>
    <col min="12554" max="12554" width="4.25" style="2" customWidth="1"/>
    <col min="12555" max="12555" width="4.125" style="2" customWidth="1"/>
    <col min="12556" max="12556" width="11.125" style="2" customWidth="1"/>
    <col min="12557" max="12557" width="4.75" style="2" customWidth="1"/>
    <col min="12558" max="12561" width="5.5" style="2" customWidth="1"/>
    <col min="12562" max="12562" width="3.125" style="2" customWidth="1"/>
    <col min="12563" max="12800" width="9" style="2"/>
    <col min="12801" max="12801" width="4" style="2" customWidth="1"/>
    <col min="12802" max="12802" width="3.125" style="2" customWidth="1"/>
    <col min="12803" max="12803" width="12.5" style="2" customWidth="1"/>
    <col min="12804" max="12804" width="36.625" style="2" customWidth="1"/>
    <col min="12805" max="12805" width="4.25" style="2" customWidth="1"/>
    <col min="12806" max="12806" width="3.875" style="2" customWidth="1"/>
    <col min="12807" max="12807" width="3.625" style="2" customWidth="1"/>
    <col min="12808" max="12808" width="4.375" style="2" customWidth="1"/>
    <col min="12809" max="12809" width="20.875" style="2" customWidth="1"/>
    <col min="12810" max="12810" width="4.25" style="2" customWidth="1"/>
    <col min="12811" max="12811" width="4.125" style="2" customWidth="1"/>
    <col min="12812" max="12812" width="11.125" style="2" customWidth="1"/>
    <col min="12813" max="12813" width="4.75" style="2" customWidth="1"/>
    <col min="12814" max="12817" width="5.5" style="2" customWidth="1"/>
    <col min="12818" max="12818" width="3.125" style="2" customWidth="1"/>
    <col min="12819" max="13056" width="9" style="2"/>
    <col min="13057" max="13057" width="4" style="2" customWidth="1"/>
    <col min="13058" max="13058" width="3.125" style="2" customWidth="1"/>
    <col min="13059" max="13059" width="12.5" style="2" customWidth="1"/>
    <col min="13060" max="13060" width="36.625" style="2" customWidth="1"/>
    <col min="13061" max="13061" width="4.25" style="2" customWidth="1"/>
    <col min="13062" max="13062" width="3.875" style="2" customWidth="1"/>
    <col min="13063" max="13063" width="3.625" style="2" customWidth="1"/>
    <col min="13064" max="13064" width="4.375" style="2" customWidth="1"/>
    <col min="13065" max="13065" width="20.875" style="2" customWidth="1"/>
    <col min="13066" max="13066" width="4.25" style="2" customWidth="1"/>
    <col min="13067" max="13067" width="4.125" style="2" customWidth="1"/>
    <col min="13068" max="13068" width="11.125" style="2" customWidth="1"/>
    <col min="13069" max="13069" width="4.75" style="2" customWidth="1"/>
    <col min="13070" max="13073" width="5.5" style="2" customWidth="1"/>
    <col min="13074" max="13074" width="3.125" style="2" customWidth="1"/>
    <col min="13075" max="13312" width="9" style="2"/>
    <col min="13313" max="13313" width="4" style="2" customWidth="1"/>
    <col min="13314" max="13314" width="3.125" style="2" customWidth="1"/>
    <col min="13315" max="13315" width="12.5" style="2" customWidth="1"/>
    <col min="13316" max="13316" width="36.625" style="2" customWidth="1"/>
    <col min="13317" max="13317" width="4.25" style="2" customWidth="1"/>
    <col min="13318" max="13318" width="3.875" style="2" customWidth="1"/>
    <col min="13319" max="13319" width="3.625" style="2" customWidth="1"/>
    <col min="13320" max="13320" width="4.375" style="2" customWidth="1"/>
    <col min="13321" max="13321" width="20.875" style="2" customWidth="1"/>
    <col min="13322" max="13322" width="4.25" style="2" customWidth="1"/>
    <col min="13323" max="13323" width="4.125" style="2" customWidth="1"/>
    <col min="13324" max="13324" width="11.125" style="2" customWidth="1"/>
    <col min="13325" max="13325" width="4.75" style="2" customWidth="1"/>
    <col min="13326" max="13329" width="5.5" style="2" customWidth="1"/>
    <col min="13330" max="13330" width="3.125" style="2" customWidth="1"/>
    <col min="13331" max="13568" width="9" style="2"/>
    <col min="13569" max="13569" width="4" style="2" customWidth="1"/>
    <col min="13570" max="13570" width="3.125" style="2" customWidth="1"/>
    <col min="13571" max="13571" width="12.5" style="2" customWidth="1"/>
    <col min="13572" max="13572" width="36.625" style="2" customWidth="1"/>
    <col min="13573" max="13573" width="4.25" style="2" customWidth="1"/>
    <col min="13574" max="13574" width="3.875" style="2" customWidth="1"/>
    <col min="13575" max="13575" width="3.625" style="2" customWidth="1"/>
    <col min="13576" max="13576" width="4.375" style="2" customWidth="1"/>
    <col min="13577" max="13577" width="20.875" style="2" customWidth="1"/>
    <col min="13578" max="13578" width="4.25" style="2" customWidth="1"/>
    <col min="13579" max="13579" width="4.125" style="2" customWidth="1"/>
    <col min="13580" max="13580" width="11.125" style="2" customWidth="1"/>
    <col min="13581" max="13581" width="4.75" style="2" customWidth="1"/>
    <col min="13582" max="13585" width="5.5" style="2" customWidth="1"/>
    <col min="13586" max="13586" width="3.125" style="2" customWidth="1"/>
    <col min="13587" max="13824" width="9" style="2"/>
    <col min="13825" max="13825" width="4" style="2" customWidth="1"/>
    <col min="13826" max="13826" width="3.125" style="2" customWidth="1"/>
    <col min="13827" max="13827" width="12.5" style="2" customWidth="1"/>
    <col min="13828" max="13828" width="36.625" style="2" customWidth="1"/>
    <col min="13829" max="13829" width="4.25" style="2" customWidth="1"/>
    <col min="13830" max="13830" width="3.875" style="2" customWidth="1"/>
    <col min="13831" max="13831" width="3.625" style="2" customWidth="1"/>
    <col min="13832" max="13832" width="4.375" style="2" customWidth="1"/>
    <col min="13833" max="13833" width="20.875" style="2" customWidth="1"/>
    <col min="13834" max="13834" width="4.25" style="2" customWidth="1"/>
    <col min="13835" max="13835" width="4.125" style="2" customWidth="1"/>
    <col min="13836" max="13836" width="11.125" style="2" customWidth="1"/>
    <col min="13837" max="13837" width="4.75" style="2" customWidth="1"/>
    <col min="13838" max="13841" width="5.5" style="2" customWidth="1"/>
    <col min="13842" max="13842" width="3.125" style="2" customWidth="1"/>
    <col min="13843" max="14080" width="9" style="2"/>
    <col min="14081" max="14081" width="4" style="2" customWidth="1"/>
    <col min="14082" max="14082" width="3.125" style="2" customWidth="1"/>
    <col min="14083" max="14083" width="12.5" style="2" customWidth="1"/>
    <col min="14084" max="14084" width="36.625" style="2" customWidth="1"/>
    <col min="14085" max="14085" width="4.25" style="2" customWidth="1"/>
    <col min="14086" max="14086" width="3.875" style="2" customWidth="1"/>
    <col min="14087" max="14087" width="3.625" style="2" customWidth="1"/>
    <col min="14088" max="14088" width="4.375" style="2" customWidth="1"/>
    <col min="14089" max="14089" width="20.875" style="2" customWidth="1"/>
    <col min="14090" max="14090" width="4.25" style="2" customWidth="1"/>
    <col min="14091" max="14091" width="4.125" style="2" customWidth="1"/>
    <col min="14092" max="14092" width="11.125" style="2" customWidth="1"/>
    <col min="14093" max="14093" width="4.75" style="2" customWidth="1"/>
    <col min="14094" max="14097" width="5.5" style="2" customWidth="1"/>
    <col min="14098" max="14098" width="3.125" style="2" customWidth="1"/>
    <col min="14099" max="14336" width="9" style="2"/>
    <col min="14337" max="14337" width="4" style="2" customWidth="1"/>
    <col min="14338" max="14338" width="3.125" style="2" customWidth="1"/>
    <col min="14339" max="14339" width="12.5" style="2" customWidth="1"/>
    <col min="14340" max="14340" width="36.625" style="2" customWidth="1"/>
    <col min="14341" max="14341" width="4.25" style="2" customWidth="1"/>
    <col min="14342" max="14342" width="3.875" style="2" customWidth="1"/>
    <col min="14343" max="14343" width="3.625" style="2" customWidth="1"/>
    <col min="14344" max="14344" width="4.375" style="2" customWidth="1"/>
    <col min="14345" max="14345" width="20.875" style="2" customWidth="1"/>
    <col min="14346" max="14346" width="4.25" style="2" customWidth="1"/>
    <col min="14347" max="14347" width="4.125" style="2" customWidth="1"/>
    <col min="14348" max="14348" width="11.125" style="2" customWidth="1"/>
    <col min="14349" max="14349" width="4.75" style="2" customWidth="1"/>
    <col min="14350" max="14353" width="5.5" style="2" customWidth="1"/>
    <col min="14354" max="14354" width="3.125" style="2" customWidth="1"/>
    <col min="14355" max="14592" width="9" style="2"/>
    <col min="14593" max="14593" width="4" style="2" customWidth="1"/>
    <col min="14594" max="14594" width="3.125" style="2" customWidth="1"/>
    <col min="14595" max="14595" width="12.5" style="2" customWidth="1"/>
    <col min="14596" max="14596" width="36.625" style="2" customWidth="1"/>
    <col min="14597" max="14597" width="4.25" style="2" customWidth="1"/>
    <col min="14598" max="14598" width="3.875" style="2" customWidth="1"/>
    <col min="14599" max="14599" width="3.625" style="2" customWidth="1"/>
    <col min="14600" max="14600" width="4.375" style="2" customWidth="1"/>
    <col min="14601" max="14601" width="20.875" style="2" customWidth="1"/>
    <col min="14602" max="14602" width="4.25" style="2" customWidth="1"/>
    <col min="14603" max="14603" width="4.125" style="2" customWidth="1"/>
    <col min="14604" max="14604" width="11.125" style="2" customWidth="1"/>
    <col min="14605" max="14605" width="4.75" style="2" customWidth="1"/>
    <col min="14606" max="14609" width="5.5" style="2" customWidth="1"/>
    <col min="14610" max="14610" width="3.125" style="2" customWidth="1"/>
    <col min="14611" max="14848" width="9" style="2"/>
    <col min="14849" max="14849" width="4" style="2" customWidth="1"/>
    <col min="14850" max="14850" width="3.125" style="2" customWidth="1"/>
    <col min="14851" max="14851" width="12.5" style="2" customWidth="1"/>
    <col min="14852" max="14852" width="36.625" style="2" customWidth="1"/>
    <col min="14853" max="14853" width="4.25" style="2" customWidth="1"/>
    <col min="14854" max="14854" width="3.875" style="2" customWidth="1"/>
    <col min="14855" max="14855" width="3.625" style="2" customWidth="1"/>
    <col min="14856" max="14856" width="4.375" style="2" customWidth="1"/>
    <col min="14857" max="14857" width="20.875" style="2" customWidth="1"/>
    <col min="14858" max="14858" width="4.25" style="2" customWidth="1"/>
    <col min="14859" max="14859" width="4.125" style="2" customWidth="1"/>
    <col min="14860" max="14860" width="11.125" style="2" customWidth="1"/>
    <col min="14861" max="14861" width="4.75" style="2" customWidth="1"/>
    <col min="14862" max="14865" width="5.5" style="2" customWidth="1"/>
    <col min="14866" max="14866" width="3.125" style="2" customWidth="1"/>
    <col min="14867" max="15104" width="9" style="2"/>
    <col min="15105" max="15105" width="4" style="2" customWidth="1"/>
    <col min="15106" max="15106" width="3.125" style="2" customWidth="1"/>
    <col min="15107" max="15107" width="12.5" style="2" customWidth="1"/>
    <col min="15108" max="15108" width="36.625" style="2" customWidth="1"/>
    <col min="15109" max="15109" width="4.25" style="2" customWidth="1"/>
    <col min="15110" max="15110" width="3.875" style="2" customWidth="1"/>
    <col min="15111" max="15111" width="3.625" style="2" customWidth="1"/>
    <col min="15112" max="15112" width="4.375" style="2" customWidth="1"/>
    <col min="15113" max="15113" width="20.875" style="2" customWidth="1"/>
    <col min="15114" max="15114" width="4.25" style="2" customWidth="1"/>
    <col min="15115" max="15115" width="4.125" style="2" customWidth="1"/>
    <col min="15116" max="15116" width="11.125" style="2" customWidth="1"/>
    <col min="15117" max="15117" width="4.75" style="2" customWidth="1"/>
    <col min="15118" max="15121" width="5.5" style="2" customWidth="1"/>
    <col min="15122" max="15122" width="3.125" style="2" customWidth="1"/>
    <col min="15123" max="15360" width="9" style="2"/>
    <col min="15361" max="15361" width="4" style="2" customWidth="1"/>
    <col min="15362" max="15362" width="3.125" style="2" customWidth="1"/>
    <col min="15363" max="15363" width="12.5" style="2" customWidth="1"/>
    <col min="15364" max="15364" width="36.625" style="2" customWidth="1"/>
    <col min="15365" max="15365" width="4.25" style="2" customWidth="1"/>
    <col min="15366" max="15366" width="3.875" style="2" customWidth="1"/>
    <col min="15367" max="15367" width="3.625" style="2" customWidth="1"/>
    <col min="15368" max="15368" width="4.375" style="2" customWidth="1"/>
    <col min="15369" max="15369" width="20.875" style="2" customWidth="1"/>
    <col min="15370" max="15370" width="4.25" style="2" customWidth="1"/>
    <col min="15371" max="15371" width="4.125" style="2" customWidth="1"/>
    <col min="15372" max="15372" width="11.125" style="2" customWidth="1"/>
    <col min="15373" max="15373" width="4.75" style="2" customWidth="1"/>
    <col min="15374" max="15377" width="5.5" style="2" customWidth="1"/>
    <col min="15378" max="15378" width="3.125" style="2" customWidth="1"/>
    <col min="15379" max="15616" width="9" style="2"/>
    <col min="15617" max="15617" width="4" style="2" customWidth="1"/>
    <col min="15618" max="15618" width="3.125" style="2" customWidth="1"/>
    <col min="15619" max="15619" width="12.5" style="2" customWidth="1"/>
    <col min="15620" max="15620" width="36.625" style="2" customWidth="1"/>
    <col min="15621" max="15621" width="4.25" style="2" customWidth="1"/>
    <col min="15622" max="15622" width="3.875" style="2" customWidth="1"/>
    <col min="15623" max="15623" width="3.625" style="2" customWidth="1"/>
    <col min="15624" max="15624" width="4.375" style="2" customWidth="1"/>
    <col min="15625" max="15625" width="20.875" style="2" customWidth="1"/>
    <col min="15626" max="15626" width="4.25" style="2" customWidth="1"/>
    <col min="15627" max="15627" width="4.125" style="2" customWidth="1"/>
    <col min="15628" max="15628" width="11.125" style="2" customWidth="1"/>
    <col min="15629" max="15629" width="4.75" style="2" customWidth="1"/>
    <col min="15630" max="15633" width="5.5" style="2" customWidth="1"/>
    <col min="15634" max="15634" width="3.125" style="2" customWidth="1"/>
    <col min="15635" max="15872" width="9" style="2"/>
    <col min="15873" max="15873" width="4" style="2" customWidth="1"/>
    <col min="15874" max="15874" width="3.125" style="2" customWidth="1"/>
    <col min="15875" max="15875" width="12.5" style="2" customWidth="1"/>
    <col min="15876" max="15876" width="36.625" style="2" customWidth="1"/>
    <col min="15877" max="15877" width="4.25" style="2" customWidth="1"/>
    <col min="15878" max="15878" width="3.875" style="2" customWidth="1"/>
    <col min="15879" max="15879" width="3.625" style="2" customWidth="1"/>
    <col min="15880" max="15880" width="4.375" style="2" customWidth="1"/>
    <col min="15881" max="15881" width="20.875" style="2" customWidth="1"/>
    <col min="15882" max="15882" width="4.25" style="2" customWidth="1"/>
    <col min="15883" max="15883" width="4.125" style="2" customWidth="1"/>
    <col min="15884" max="15884" width="11.125" style="2" customWidth="1"/>
    <col min="15885" max="15885" width="4.75" style="2" customWidth="1"/>
    <col min="15886" max="15889" width="5.5" style="2" customWidth="1"/>
    <col min="15890" max="15890" width="3.125" style="2" customWidth="1"/>
    <col min="15891" max="16128" width="9" style="2"/>
    <col min="16129" max="16129" width="4" style="2" customWidth="1"/>
    <col min="16130" max="16130" width="3.125" style="2" customWidth="1"/>
    <col min="16131" max="16131" width="12.5" style="2" customWidth="1"/>
    <col min="16132" max="16132" width="36.625" style="2" customWidth="1"/>
    <col min="16133" max="16133" width="4.25" style="2" customWidth="1"/>
    <col min="16134" max="16134" width="3.875" style="2" customWidth="1"/>
    <col min="16135" max="16135" width="3.625" style="2" customWidth="1"/>
    <col min="16136" max="16136" width="4.375" style="2" customWidth="1"/>
    <col min="16137" max="16137" width="20.875" style="2" customWidth="1"/>
    <col min="16138" max="16138" width="4.25" style="2" customWidth="1"/>
    <col min="16139" max="16139" width="4.125" style="2" customWidth="1"/>
    <col min="16140" max="16140" width="11.125" style="2" customWidth="1"/>
    <col min="16141" max="16141" width="4.75" style="2" customWidth="1"/>
    <col min="16142" max="16145" width="5.5" style="2" customWidth="1"/>
    <col min="16146" max="16146" width="3.125" style="2" customWidth="1"/>
    <col min="16147" max="16384" width="9" style="2"/>
  </cols>
  <sheetData>
    <row r="1" spans="1:18" ht="27.75" customHeight="1" thickBot="1">
      <c r="A1" s="463"/>
      <c r="B1" s="463"/>
      <c r="C1" s="463"/>
      <c r="D1" s="597" t="s">
        <v>195</v>
      </c>
      <c r="E1" s="597"/>
      <c r="F1" s="597"/>
      <c r="G1" s="597"/>
      <c r="H1" s="597"/>
      <c r="I1" s="597"/>
      <c r="J1" s="597"/>
      <c r="K1" s="597"/>
      <c r="L1" s="597"/>
      <c r="M1" s="597"/>
      <c r="R1" s="165"/>
    </row>
    <row r="2" spans="1:18" ht="15" customHeight="1" thickBot="1">
      <c r="A2" s="465" t="str">
        <f>"令和"&amp;" "&amp;申告書項目入力票!N1&amp;" "&amp;"年度"</f>
        <v>令和 5 年度</v>
      </c>
      <c r="B2" s="465"/>
      <c r="C2" s="465"/>
      <c r="D2" s="117"/>
      <c r="I2" s="93"/>
      <c r="M2" s="526" t="s">
        <v>148</v>
      </c>
      <c r="N2" s="527"/>
      <c r="O2" s="527"/>
      <c r="P2" s="528"/>
      <c r="Q2" s="42"/>
      <c r="R2" s="462" t="s">
        <v>221</v>
      </c>
    </row>
    <row r="3" spans="1:18" ht="12.75" customHeight="1">
      <c r="A3" s="526" t="s">
        <v>149</v>
      </c>
      <c r="B3" s="527"/>
      <c r="C3" s="528"/>
      <c r="D3" s="118"/>
      <c r="I3" s="93"/>
      <c r="M3" s="529" t="str">
        <f>申告書!D13</f>
        <v xml:space="preserve">  </v>
      </c>
      <c r="N3" s="530"/>
      <c r="O3" s="530"/>
      <c r="P3" s="531"/>
      <c r="Q3" s="44" t="s">
        <v>196</v>
      </c>
      <c r="R3" s="462"/>
    </row>
    <row r="4" spans="1:18" ht="9.75" customHeight="1">
      <c r="A4" s="538">
        <f>申告書!M4</f>
        <v>0</v>
      </c>
      <c r="B4" s="539"/>
      <c r="C4" s="540"/>
      <c r="I4" s="93"/>
      <c r="M4" s="532"/>
      <c r="N4" s="533"/>
      <c r="O4" s="533"/>
      <c r="P4" s="534"/>
      <c r="Q4" s="541" t="s">
        <v>181</v>
      </c>
      <c r="R4" s="462"/>
    </row>
    <row r="5" spans="1:18" ht="8.25" customHeight="1" thickBot="1">
      <c r="A5" s="478"/>
      <c r="B5" s="479"/>
      <c r="C5" s="480"/>
      <c r="D5" s="120"/>
      <c r="E5" s="99"/>
      <c r="F5" s="52"/>
      <c r="G5" s="52"/>
      <c r="H5" s="52"/>
      <c r="I5" s="121"/>
      <c r="J5" s="52"/>
      <c r="K5" s="52"/>
      <c r="M5" s="535"/>
      <c r="N5" s="536"/>
      <c r="O5" s="536"/>
      <c r="P5" s="537"/>
      <c r="Q5" s="542"/>
      <c r="R5" s="462"/>
    </row>
    <row r="6" spans="1:18" ht="14.25" customHeight="1">
      <c r="A6" s="543" t="s">
        <v>152</v>
      </c>
      <c r="B6" s="554" t="s">
        <v>153</v>
      </c>
      <c r="C6" s="557" t="s">
        <v>186</v>
      </c>
      <c r="D6" s="560" t="s">
        <v>155</v>
      </c>
      <c r="E6" s="563" t="s">
        <v>156</v>
      </c>
      <c r="F6" s="566" t="s">
        <v>157</v>
      </c>
      <c r="G6" s="566"/>
      <c r="H6" s="566"/>
      <c r="I6" s="567" t="s">
        <v>158</v>
      </c>
      <c r="J6" s="554" t="s">
        <v>159</v>
      </c>
      <c r="K6" s="573" t="s">
        <v>197</v>
      </c>
      <c r="L6" s="576" t="s">
        <v>198</v>
      </c>
      <c r="M6" s="576"/>
      <c r="N6" s="577" t="s">
        <v>199</v>
      </c>
      <c r="O6" s="577"/>
      <c r="P6" s="577"/>
      <c r="Q6" s="578"/>
      <c r="R6" s="462"/>
    </row>
    <row r="7" spans="1:18" ht="14.25" customHeight="1">
      <c r="A7" s="544"/>
      <c r="B7" s="555"/>
      <c r="C7" s="558"/>
      <c r="D7" s="561"/>
      <c r="E7" s="564"/>
      <c r="F7" s="546" t="s">
        <v>166</v>
      </c>
      <c r="G7" s="549" t="s">
        <v>167</v>
      </c>
      <c r="H7" s="549" t="s">
        <v>168</v>
      </c>
      <c r="I7" s="568"/>
      <c r="J7" s="555"/>
      <c r="K7" s="574"/>
      <c r="L7" s="507"/>
      <c r="M7" s="507"/>
      <c r="N7" s="579"/>
      <c r="O7" s="579"/>
      <c r="P7" s="579"/>
      <c r="Q7" s="580"/>
      <c r="R7" s="462"/>
    </row>
    <row r="8" spans="1:18" ht="10.5" customHeight="1">
      <c r="A8" s="544"/>
      <c r="B8" s="555"/>
      <c r="C8" s="558"/>
      <c r="D8" s="561"/>
      <c r="E8" s="564"/>
      <c r="F8" s="547"/>
      <c r="G8" s="550"/>
      <c r="H8" s="550"/>
      <c r="I8" s="568"/>
      <c r="J8" s="555"/>
      <c r="K8" s="574"/>
      <c r="L8" s="552" t="s">
        <v>222</v>
      </c>
      <c r="M8" s="123"/>
      <c r="N8" s="579"/>
      <c r="O8" s="579"/>
      <c r="P8" s="579"/>
      <c r="Q8" s="580"/>
      <c r="R8" s="462"/>
    </row>
    <row r="9" spans="1:18" ht="9.75" customHeight="1">
      <c r="A9" s="544"/>
      <c r="B9" s="555"/>
      <c r="C9" s="558"/>
      <c r="D9" s="561"/>
      <c r="E9" s="564"/>
      <c r="F9" s="547"/>
      <c r="G9" s="550"/>
      <c r="H9" s="550"/>
      <c r="I9" s="568"/>
      <c r="J9" s="555"/>
      <c r="K9" s="574"/>
      <c r="L9" s="552"/>
      <c r="M9" s="123" t="s">
        <v>200</v>
      </c>
      <c r="N9" s="579"/>
      <c r="O9" s="579"/>
      <c r="P9" s="579"/>
      <c r="Q9" s="580"/>
      <c r="R9" s="462"/>
    </row>
    <row r="10" spans="1:18" ht="18" customHeight="1">
      <c r="A10" s="545"/>
      <c r="B10" s="556"/>
      <c r="C10" s="559"/>
      <c r="D10" s="562"/>
      <c r="E10" s="565"/>
      <c r="F10" s="548"/>
      <c r="G10" s="551"/>
      <c r="H10" s="551"/>
      <c r="I10" s="569"/>
      <c r="J10" s="556"/>
      <c r="K10" s="575"/>
      <c r="L10" s="553"/>
      <c r="M10" s="124" t="s">
        <v>191</v>
      </c>
      <c r="N10" s="581"/>
      <c r="O10" s="581"/>
      <c r="P10" s="581"/>
      <c r="Q10" s="582"/>
      <c r="R10" s="462"/>
    </row>
    <row r="11" spans="1:18" ht="21.75" customHeight="1">
      <c r="A11" s="125" t="s">
        <v>171</v>
      </c>
      <c r="B11" s="56"/>
      <c r="C11" s="126"/>
      <c r="D11" s="145"/>
      <c r="E11" s="59"/>
      <c r="F11" s="59"/>
      <c r="G11" s="59"/>
      <c r="H11" s="59"/>
      <c r="I11" s="128"/>
      <c r="J11" s="127"/>
      <c r="K11" s="129"/>
      <c r="L11" s="66"/>
      <c r="M11" s="66"/>
      <c r="N11" s="583"/>
      <c r="O11" s="584"/>
      <c r="P11" s="584"/>
      <c r="Q11" s="585"/>
      <c r="R11" s="462"/>
    </row>
    <row r="12" spans="1:18" ht="21.75" customHeight="1">
      <c r="A12" s="130" t="s">
        <v>172</v>
      </c>
      <c r="B12" s="66"/>
      <c r="C12" s="131"/>
      <c r="D12" s="132"/>
      <c r="E12" s="68"/>
      <c r="F12" s="68"/>
      <c r="G12" s="68"/>
      <c r="H12" s="68"/>
      <c r="I12" s="69"/>
      <c r="J12" s="68"/>
      <c r="K12" s="133"/>
      <c r="L12" s="66"/>
      <c r="M12" s="73"/>
      <c r="N12" s="570"/>
      <c r="O12" s="571"/>
      <c r="P12" s="571"/>
      <c r="Q12" s="572"/>
      <c r="R12" s="462"/>
    </row>
    <row r="13" spans="1:18" ht="21.75" customHeight="1">
      <c r="A13" s="130" t="s">
        <v>173</v>
      </c>
      <c r="B13" s="73"/>
      <c r="C13" s="131"/>
      <c r="D13" s="132"/>
      <c r="E13" s="68"/>
      <c r="F13" s="68"/>
      <c r="G13" s="68"/>
      <c r="H13" s="68"/>
      <c r="I13" s="69"/>
      <c r="J13" s="68"/>
      <c r="K13" s="133"/>
      <c r="L13" s="66"/>
      <c r="M13" s="73"/>
      <c r="N13" s="570"/>
      <c r="O13" s="571"/>
      <c r="P13" s="571"/>
      <c r="Q13" s="572"/>
      <c r="R13" s="462"/>
    </row>
    <row r="14" spans="1:18" ht="21.75" customHeight="1">
      <c r="A14" s="130" t="s">
        <v>121</v>
      </c>
      <c r="B14" s="73"/>
      <c r="C14" s="131"/>
      <c r="D14" s="132"/>
      <c r="E14" s="68"/>
      <c r="F14" s="68"/>
      <c r="G14" s="68"/>
      <c r="H14" s="68"/>
      <c r="I14" s="69"/>
      <c r="J14" s="68"/>
      <c r="K14" s="134"/>
      <c r="L14" s="66"/>
      <c r="M14" s="73"/>
      <c r="N14" s="570"/>
      <c r="O14" s="571"/>
      <c r="P14" s="571"/>
      <c r="Q14" s="572"/>
      <c r="R14" s="165"/>
    </row>
    <row r="15" spans="1:18" ht="21.75" customHeight="1">
      <c r="A15" s="130" t="s">
        <v>122</v>
      </c>
      <c r="B15" s="73"/>
      <c r="C15" s="131"/>
      <c r="D15" s="132"/>
      <c r="E15" s="68"/>
      <c r="F15" s="68"/>
      <c r="G15" s="68"/>
      <c r="H15" s="68"/>
      <c r="I15" s="69"/>
      <c r="J15" s="68"/>
      <c r="K15" s="133"/>
      <c r="L15" s="66"/>
      <c r="M15" s="73"/>
      <c r="N15" s="570"/>
      <c r="O15" s="571"/>
      <c r="P15" s="571"/>
      <c r="Q15" s="572"/>
    </row>
    <row r="16" spans="1:18" ht="21.75" customHeight="1">
      <c r="A16" s="130" t="s">
        <v>123</v>
      </c>
      <c r="B16" s="73"/>
      <c r="C16" s="131"/>
      <c r="D16" s="132"/>
      <c r="E16" s="68"/>
      <c r="F16" s="68"/>
      <c r="G16" s="68"/>
      <c r="H16" s="68"/>
      <c r="I16" s="69"/>
      <c r="J16" s="68"/>
      <c r="K16" s="133"/>
      <c r="L16" s="66"/>
      <c r="M16" s="73"/>
      <c r="N16" s="570"/>
      <c r="O16" s="571"/>
      <c r="P16" s="571"/>
      <c r="Q16" s="572"/>
    </row>
    <row r="17" spans="1:17" ht="21.75" customHeight="1">
      <c r="A17" s="130" t="s">
        <v>124</v>
      </c>
      <c r="B17" s="73"/>
      <c r="C17" s="131"/>
      <c r="D17" s="132"/>
      <c r="E17" s="68"/>
      <c r="F17" s="68"/>
      <c r="G17" s="68"/>
      <c r="H17" s="68"/>
      <c r="I17" s="69"/>
      <c r="J17" s="68"/>
      <c r="K17" s="133"/>
      <c r="L17" s="66"/>
      <c r="M17" s="73"/>
      <c r="N17" s="570"/>
      <c r="O17" s="571"/>
      <c r="P17" s="571"/>
      <c r="Q17" s="572"/>
    </row>
    <row r="18" spans="1:17" ht="21.75" customHeight="1">
      <c r="A18" s="130" t="s">
        <v>125</v>
      </c>
      <c r="B18" s="73"/>
      <c r="C18" s="131"/>
      <c r="D18" s="132"/>
      <c r="E18" s="68"/>
      <c r="F18" s="68"/>
      <c r="G18" s="68"/>
      <c r="H18" s="68"/>
      <c r="I18" s="69"/>
      <c r="J18" s="68"/>
      <c r="K18" s="133"/>
      <c r="L18" s="66"/>
      <c r="M18" s="73"/>
      <c r="N18" s="570"/>
      <c r="O18" s="571"/>
      <c r="P18" s="571"/>
      <c r="Q18" s="572"/>
    </row>
    <row r="19" spans="1:17" ht="21.75" customHeight="1">
      <c r="A19" s="130" t="s">
        <v>126</v>
      </c>
      <c r="B19" s="73"/>
      <c r="C19" s="131"/>
      <c r="D19" s="132"/>
      <c r="E19" s="68"/>
      <c r="F19" s="68"/>
      <c r="G19" s="68"/>
      <c r="H19" s="68"/>
      <c r="I19" s="69"/>
      <c r="J19" s="68"/>
      <c r="K19" s="133"/>
      <c r="L19" s="66"/>
      <c r="M19" s="73"/>
      <c r="N19" s="570"/>
      <c r="O19" s="571"/>
      <c r="P19" s="571"/>
      <c r="Q19" s="572"/>
    </row>
    <row r="20" spans="1:17" ht="21.75" customHeight="1">
      <c r="A20" s="130" t="s">
        <v>127</v>
      </c>
      <c r="B20" s="73"/>
      <c r="C20" s="131"/>
      <c r="D20" s="132"/>
      <c r="E20" s="68"/>
      <c r="F20" s="68"/>
      <c r="G20" s="68"/>
      <c r="H20" s="68"/>
      <c r="I20" s="69"/>
      <c r="J20" s="68"/>
      <c r="K20" s="133"/>
      <c r="L20" s="66"/>
      <c r="M20" s="73"/>
      <c r="N20" s="570"/>
      <c r="O20" s="571"/>
      <c r="P20" s="571"/>
      <c r="Q20" s="572"/>
    </row>
    <row r="21" spans="1:17" ht="21.75" customHeight="1">
      <c r="A21" s="130" t="s">
        <v>128</v>
      </c>
      <c r="B21" s="73"/>
      <c r="C21" s="131"/>
      <c r="D21" s="132"/>
      <c r="E21" s="68"/>
      <c r="F21" s="68"/>
      <c r="G21" s="68"/>
      <c r="H21" s="68"/>
      <c r="I21" s="69"/>
      <c r="J21" s="68"/>
      <c r="K21" s="133"/>
      <c r="L21" s="66"/>
      <c r="M21" s="73"/>
      <c r="N21" s="570"/>
      <c r="O21" s="571"/>
      <c r="P21" s="571"/>
      <c r="Q21" s="572"/>
    </row>
    <row r="22" spans="1:17" ht="21.75" customHeight="1">
      <c r="A22" s="130" t="s">
        <v>129</v>
      </c>
      <c r="B22" s="73"/>
      <c r="C22" s="131"/>
      <c r="D22" s="132"/>
      <c r="E22" s="68"/>
      <c r="F22" s="68"/>
      <c r="G22" s="68"/>
      <c r="H22" s="68"/>
      <c r="I22" s="69"/>
      <c r="J22" s="68"/>
      <c r="K22" s="133"/>
      <c r="L22" s="66"/>
      <c r="M22" s="73"/>
      <c r="N22" s="570"/>
      <c r="O22" s="571"/>
      <c r="P22" s="571"/>
      <c r="Q22" s="572"/>
    </row>
    <row r="23" spans="1:17" ht="21.75" customHeight="1">
      <c r="A23" s="130" t="s">
        <v>130</v>
      </c>
      <c r="B23" s="73"/>
      <c r="C23" s="131"/>
      <c r="D23" s="132"/>
      <c r="E23" s="68"/>
      <c r="F23" s="68"/>
      <c r="G23" s="68"/>
      <c r="H23" s="68"/>
      <c r="I23" s="69"/>
      <c r="J23" s="68"/>
      <c r="K23" s="134"/>
      <c r="L23" s="66"/>
      <c r="M23" s="73"/>
      <c r="N23" s="570"/>
      <c r="O23" s="571"/>
      <c r="P23" s="571"/>
      <c r="Q23" s="572"/>
    </row>
    <row r="24" spans="1:17" ht="21.75" customHeight="1">
      <c r="A24" s="130" t="s">
        <v>131</v>
      </c>
      <c r="B24" s="73"/>
      <c r="C24" s="131"/>
      <c r="D24" s="132"/>
      <c r="E24" s="68"/>
      <c r="F24" s="68"/>
      <c r="G24" s="68"/>
      <c r="H24" s="68"/>
      <c r="I24" s="69"/>
      <c r="J24" s="68"/>
      <c r="K24" s="133"/>
      <c r="L24" s="66"/>
      <c r="M24" s="73"/>
      <c r="N24" s="570"/>
      <c r="O24" s="571"/>
      <c r="P24" s="571"/>
      <c r="Q24" s="572"/>
    </row>
    <row r="25" spans="1:17" ht="21.75" customHeight="1">
      <c r="A25" s="130" t="s">
        <v>132</v>
      </c>
      <c r="B25" s="73"/>
      <c r="C25" s="131"/>
      <c r="D25" s="132"/>
      <c r="E25" s="68"/>
      <c r="F25" s="68"/>
      <c r="G25" s="68"/>
      <c r="H25" s="68"/>
      <c r="I25" s="69"/>
      <c r="J25" s="68"/>
      <c r="K25" s="133"/>
      <c r="L25" s="66"/>
      <c r="M25" s="73"/>
      <c r="N25" s="570"/>
      <c r="O25" s="571"/>
      <c r="P25" s="571"/>
      <c r="Q25" s="572"/>
    </row>
    <row r="26" spans="1:17" ht="21.75" customHeight="1">
      <c r="A26" s="130" t="s">
        <v>133</v>
      </c>
      <c r="B26" s="73"/>
      <c r="C26" s="131"/>
      <c r="D26" s="132"/>
      <c r="E26" s="68"/>
      <c r="F26" s="68"/>
      <c r="G26" s="68"/>
      <c r="H26" s="68"/>
      <c r="I26" s="69"/>
      <c r="J26" s="68"/>
      <c r="K26" s="133"/>
      <c r="L26" s="66"/>
      <c r="M26" s="73"/>
      <c r="N26" s="570"/>
      <c r="O26" s="571"/>
      <c r="P26" s="571"/>
      <c r="Q26" s="572"/>
    </row>
    <row r="27" spans="1:17" ht="21.75" customHeight="1">
      <c r="A27" s="130" t="s">
        <v>134</v>
      </c>
      <c r="B27" s="73"/>
      <c r="C27" s="131"/>
      <c r="D27" s="132"/>
      <c r="E27" s="68"/>
      <c r="F27" s="68"/>
      <c r="G27" s="68"/>
      <c r="H27" s="68"/>
      <c r="I27" s="69"/>
      <c r="J27" s="68"/>
      <c r="K27" s="133"/>
      <c r="L27" s="66"/>
      <c r="M27" s="73"/>
      <c r="N27" s="570"/>
      <c r="O27" s="571"/>
      <c r="P27" s="571"/>
      <c r="Q27" s="572"/>
    </row>
    <row r="28" spans="1:17" ht="21.75" customHeight="1">
      <c r="A28" s="130" t="s">
        <v>135</v>
      </c>
      <c r="B28" s="73"/>
      <c r="C28" s="131"/>
      <c r="D28" s="132"/>
      <c r="E28" s="68"/>
      <c r="F28" s="68"/>
      <c r="G28" s="68"/>
      <c r="H28" s="68"/>
      <c r="I28" s="69"/>
      <c r="J28" s="68"/>
      <c r="K28" s="133"/>
      <c r="L28" s="66"/>
      <c r="M28" s="73"/>
      <c r="N28" s="570"/>
      <c r="O28" s="571"/>
      <c r="P28" s="571"/>
      <c r="Q28" s="572"/>
    </row>
    <row r="29" spans="1:17" ht="21.75" customHeight="1">
      <c r="A29" s="130" t="s">
        <v>136</v>
      </c>
      <c r="B29" s="73"/>
      <c r="C29" s="131"/>
      <c r="D29" s="132"/>
      <c r="E29" s="68"/>
      <c r="F29" s="68"/>
      <c r="G29" s="68"/>
      <c r="H29" s="68"/>
      <c r="I29" s="69"/>
      <c r="J29" s="68"/>
      <c r="K29" s="133"/>
      <c r="L29" s="66"/>
      <c r="M29" s="73"/>
      <c r="N29" s="570"/>
      <c r="O29" s="571"/>
      <c r="P29" s="571"/>
      <c r="Q29" s="572"/>
    </row>
    <row r="30" spans="1:17" ht="21.75" customHeight="1" thickBot="1">
      <c r="A30" s="135" t="s">
        <v>137</v>
      </c>
      <c r="B30" s="75"/>
      <c r="C30" s="136"/>
      <c r="D30" s="137"/>
      <c r="E30" s="78"/>
      <c r="F30" s="79"/>
      <c r="G30" s="79"/>
      <c r="H30" s="79"/>
      <c r="I30" s="69"/>
      <c r="J30" s="79"/>
      <c r="K30" s="138"/>
      <c r="L30" s="75"/>
      <c r="M30" s="75"/>
      <c r="N30" s="589"/>
      <c r="O30" s="590"/>
      <c r="P30" s="590"/>
      <c r="Q30" s="591"/>
    </row>
    <row r="31" spans="1:17" ht="18.75" customHeight="1" thickBot="1">
      <c r="A31" s="36"/>
      <c r="D31" s="139" t="s">
        <v>182</v>
      </c>
      <c r="E31" s="108">
        <f>SUM(E11:E30)</f>
        <v>0</v>
      </c>
      <c r="F31" s="592"/>
      <c r="G31" s="593"/>
      <c r="H31" s="594"/>
      <c r="I31" s="148">
        <f>SUM(I11:I30)</f>
        <v>0</v>
      </c>
    </row>
    <row r="32" spans="1:17" ht="15.75" customHeight="1">
      <c r="A32" s="36"/>
      <c r="F32" s="36"/>
    </row>
    <row r="33" spans="9:19" ht="19.5" customHeight="1"/>
    <row r="34" spans="9:19" ht="13.5">
      <c r="I34" s="149" t="s">
        <v>203</v>
      </c>
      <c r="J34" s="523" t="s">
        <v>175</v>
      </c>
      <c r="K34" s="523"/>
      <c r="L34" s="97">
        <f>L38+'減少 (2)'!L38+'減少(1)'!L38</f>
        <v>0</v>
      </c>
      <c r="M34" s="142" t="s">
        <v>176</v>
      </c>
      <c r="N34" s="586">
        <f>N38+'減少 (2)'!N38+'減少(1)'!N38</f>
        <v>0</v>
      </c>
      <c r="O34" s="587"/>
      <c r="P34" s="143" t="s">
        <v>177</v>
      </c>
      <c r="Q34" s="588">
        <f>Q38+'減少 (2)'!Q38+'減少(1)'!Q38</f>
        <v>0</v>
      </c>
      <c r="R34" s="588"/>
    </row>
    <row r="35" spans="9:19">
      <c r="J35" s="97" t="s">
        <v>178</v>
      </c>
      <c r="K35" s="97"/>
      <c r="L35" s="97">
        <f>L39+'減少 (2)'!L39+'減少(1)'!L39</f>
        <v>0</v>
      </c>
      <c r="M35" s="97" t="s">
        <v>202</v>
      </c>
      <c r="N35" s="586">
        <f>N39+'減少 (2)'!N39+'減少(1)'!N39</f>
        <v>0</v>
      </c>
      <c r="O35" s="587"/>
      <c r="P35" s="143" t="s">
        <v>180</v>
      </c>
      <c r="Q35" s="588">
        <f>Q39+'減少 (2)'!Q39+'減少(1)'!Q39</f>
        <v>0</v>
      </c>
      <c r="R35" s="588"/>
    </row>
    <row r="36" spans="9:19">
      <c r="Q36" s="111"/>
      <c r="R36" s="111" t="s">
        <v>146</v>
      </c>
      <c r="S36" s="2">
        <f>L34+N34+Q34+L35+N35+Q35</f>
        <v>0</v>
      </c>
    </row>
    <row r="37" spans="9:19">
      <c r="Q37" s="111"/>
      <c r="R37" s="111"/>
    </row>
    <row r="38" spans="9:19">
      <c r="I38" s="150" t="s">
        <v>139</v>
      </c>
      <c r="J38" s="523" t="s">
        <v>175</v>
      </c>
      <c r="K38" s="523"/>
      <c r="L38" s="97">
        <f>SUMIF($B$11:$B$30,"1",$I$11:$I$30)</f>
        <v>0</v>
      </c>
      <c r="M38" s="142" t="s">
        <v>176</v>
      </c>
      <c r="N38" s="586">
        <f>SUMIF($B$11:$B$30,"２",$I$11:$I$30)</f>
        <v>0</v>
      </c>
      <c r="O38" s="587"/>
      <c r="P38" s="143" t="s">
        <v>177</v>
      </c>
      <c r="Q38" s="588">
        <f>SUMIF($B$11:$B$30,"３",$I$11:$I$30)</f>
        <v>0</v>
      </c>
      <c r="R38" s="588"/>
    </row>
    <row r="39" spans="9:19">
      <c r="J39" s="97" t="s">
        <v>178</v>
      </c>
      <c r="K39" s="97"/>
      <c r="L39" s="97">
        <f>SUMIF($B$11:$B$30,"4",$I$11:$I$30)</f>
        <v>0</v>
      </c>
      <c r="M39" s="97" t="s">
        <v>202</v>
      </c>
      <c r="N39" s="586">
        <f>SUMIF($B$11:$B$30,"5",$I$11:$I$30)</f>
        <v>0</v>
      </c>
      <c r="O39" s="587"/>
      <c r="P39" s="143" t="s">
        <v>180</v>
      </c>
      <c r="Q39" s="588">
        <f>SUMIF($B$11:$B$30,"６",$I$11:$I$30)</f>
        <v>0</v>
      </c>
      <c r="R39" s="588"/>
    </row>
    <row r="41" spans="9:19">
      <c r="R41" s="2" t="s">
        <v>146</v>
      </c>
      <c r="S41" s="2">
        <f>L38+N38+Q38+L39+N39+Q39</f>
        <v>0</v>
      </c>
    </row>
  </sheetData>
  <sheetProtection sheet="1" selectLockedCells="1"/>
  <mergeCells count="55">
    <mergeCell ref="N39:O39"/>
    <mergeCell ref="Q39:R39"/>
    <mergeCell ref="N29:Q29"/>
    <mergeCell ref="N30:Q30"/>
    <mergeCell ref="F31:H31"/>
    <mergeCell ref="J34:K34"/>
    <mergeCell ref="N34:O34"/>
    <mergeCell ref="Q34:R34"/>
    <mergeCell ref="N35:O35"/>
    <mergeCell ref="Q35:R35"/>
    <mergeCell ref="J38:K38"/>
    <mergeCell ref="N38:O38"/>
    <mergeCell ref="Q38:R38"/>
    <mergeCell ref="N28:Q28"/>
    <mergeCell ref="N17:Q17"/>
    <mergeCell ref="N18:Q18"/>
    <mergeCell ref="N19:Q19"/>
    <mergeCell ref="N20:Q20"/>
    <mergeCell ref="N21:Q21"/>
    <mergeCell ref="N22:Q22"/>
    <mergeCell ref="N23:Q23"/>
    <mergeCell ref="N24:Q24"/>
    <mergeCell ref="N25:Q25"/>
    <mergeCell ref="N26:Q26"/>
    <mergeCell ref="N27:Q27"/>
    <mergeCell ref="D6:D10"/>
    <mergeCell ref="E6:E10"/>
    <mergeCell ref="F6:H6"/>
    <mergeCell ref="I6:I10"/>
    <mergeCell ref="N16:Q16"/>
    <mergeCell ref="J6:J10"/>
    <mergeCell ref="K6:K10"/>
    <mergeCell ref="L6:M7"/>
    <mergeCell ref="N6:Q10"/>
    <mergeCell ref="N11:Q11"/>
    <mergeCell ref="N12:Q12"/>
    <mergeCell ref="N13:Q13"/>
    <mergeCell ref="N14:Q14"/>
    <mergeCell ref="N15:Q15"/>
    <mergeCell ref="R2:R13"/>
    <mergeCell ref="A1:C1"/>
    <mergeCell ref="D1:M1"/>
    <mergeCell ref="A2:C2"/>
    <mergeCell ref="M2:P2"/>
    <mergeCell ref="A3:C3"/>
    <mergeCell ref="M3:P5"/>
    <mergeCell ref="A4:C5"/>
    <mergeCell ref="Q4:Q5"/>
    <mergeCell ref="A6:A10"/>
    <mergeCell ref="F7:F10"/>
    <mergeCell ref="G7:G10"/>
    <mergeCell ref="H7:H10"/>
    <mergeCell ref="L8:L10"/>
    <mergeCell ref="B6:B10"/>
    <mergeCell ref="C6:C10"/>
  </mergeCells>
  <phoneticPr fontId="11"/>
  <dataValidations count="5">
    <dataValidation type="textLength" operator="equal" allowBlank="1" showInputMessage="1" showErrorMessage="1" error="数字8桁です_x000a_" sqref="C11:C30 IY11:IY30 SU11:SU30 ACQ11:ACQ30 AMM11:AMM30 AWI11:AWI30 BGE11:BGE30 BQA11:BQA30 BZW11:BZW30 CJS11:CJS30 CTO11:CTO30 DDK11:DDK30 DNG11:DNG30 DXC11:DXC30 EGY11:EGY30 EQU11:EQU30 FAQ11:FAQ30 FKM11:FKM30 FUI11:FUI30 GEE11:GEE30 GOA11:GOA30 GXW11:GXW30 HHS11:HHS30 HRO11:HRO30 IBK11:IBK30 ILG11:ILG30 IVC11:IVC30 JEY11:JEY30 JOU11:JOU30 JYQ11:JYQ30 KIM11:KIM30 KSI11:KSI30 LCE11:LCE30 LMA11:LMA30 LVW11:LVW30 MFS11:MFS30 MPO11:MPO30 MZK11:MZK30 NJG11:NJG30 NTC11:NTC30 OCY11:OCY30 OMU11:OMU30 OWQ11:OWQ30 PGM11:PGM30 PQI11:PQI30 QAE11:QAE30 QKA11:QKA30 QTW11:QTW30 RDS11:RDS30 RNO11:RNO30 RXK11:RXK30 SHG11:SHG30 SRC11:SRC30 TAY11:TAY30 TKU11:TKU30 TUQ11:TUQ30 UEM11:UEM30 UOI11:UOI30 UYE11:UYE30 VIA11:VIA30 VRW11:VRW30 WBS11:WBS30 WLO11:WLO30 WVK11:WVK30 C65547:C65566 IY65547:IY65566 SU65547:SU65566 ACQ65547:ACQ65566 AMM65547:AMM65566 AWI65547:AWI65566 BGE65547:BGE65566 BQA65547:BQA65566 BZW65547:BZW65566 CJS65547:CJS65566 CTO65547:CTO65566 DDK65547:DDK65566 DNG65547:DNG65566 DXC65547:DXC65566 EGY65547:EGY65566 EQU65547:EQU65566 FAQ65547:FAQ65566 FKM65547:FKM65566 FUI65547:FUI65566 GEE65547:GEE65566 GOA65547:GOA65566 GXW65547:GXW65566 HHS65547:HHS65566 HRO65547:HRO65566 IBK65547:IBK65566 ILG65547:ILG65566 IVC65547:IVC65566 JEY65547:JEY65566 JOU65547:JOU65566 JYQ65547:JYQ65566 KIM65547:KIM65566 KSI65547:KSI65566 LCE65547:LCE65566 LMA65547:LMA65566 LVW65547:LVW65566 MFS65547:MFS65566 MPO65547:MPO65566 MZK65547:MZK65566 NJG65547:NJG65566 NTC65547:NTC65566 OCY65547:OCY65566 OMU65547:OMU65566 OWQ65547:OWQ65566 PGM65547:PGM65566 PQI65547:PQI65566 QAE65547:QAE65566 QKA65547:QKA65566 QTW65547:QTW65566 RDS65547:RDS65566 RNO65547:RNO65566 RXK65547:RXK65566 SHG65547:SHG65566 SRC65547:SRC65566 TAY65547:TAY65566 TKU65547:TKU65566 TUQ65547:TUQ65566 UEM65547:UEM65566 UOI65547:UOI65566 UYE65547:UYE65566 VIA65547:VIA65566 VRW65547:VRW65566 WBS65547:WBS65566 WLO65547:WLO65566 WVK65547:WVK65566 C131083:C131102 IY131083:IY131102 SU131083:SU131102 ACQ131083:ACQ131102 AMM131083:AMM131102 AWI131083:AWI131102 BGE131083:BGE131102 BQA131083:BQA131102 BZW131083:BZW131102 CJS131083:CJS131102 CTO131083:CTO131102 DDK131083:DDK131102 DNG131083:DNG131102 DXC131083:DXC131102 EGY131083:EGY131102 EQU131083:EQU131102 FAQ131083:FAQ131102 FKM131083:FKM131102 FUI131083:FUI131102 GEE131083:GEE131102 GOA131083:GOA131102 GXW131083:GXW131102 HHS131083:HHS131102 HRO131083:HRO131102 IBK131083:IBK131102 ILG131083:ILG131102 IVC131083:IVC131102 JEY131083:JEY131102 JOU131083:JOU131102 JYQ131083:JYQ131102 KIM131083:KIM131102 KSI131083:KSI131102 LCE131083:LCE131102 LMA131083:LMA131102 LVW131083:LVW131102 MFS131083:MFS131102 MPO131083:MPO131102 MZK131083:MZK131102 NJG131083:NJG131102 NTC131083:NTC131102 OCY131083:OCY131102 OMU131083:OMU131102 OWQ131083:OWQ131102 PGM131083:PGM131102 PQI131083:PQI131102 QAE131083:QAE131102 QKA131083:QKA131102 QTW131083:QTW131102 RDS131083:RDS131102 RNO131083:RNO131102 RXK131083:RXK131102 SHG131083:SHG131102 SRC131083:SRC131102 TAY131083:TAY131102 TKU131083:TKU131102 TUQ131083:TUQ131102 UEM131083:UEM131102 UOI131083:UOI131102 UYE131083:UYE131102 VIA131083:VIA131102 VRW131083:VRW131102 WBS131083:WBS131102 WLO131083:WLO131102 WVK131083:WVK131102 C196619:C196638 IY196619:IY196638 SU196619:SU196638 ACQ196619:ACQ196638 AMM196619:AMM196638 AWI196619:AWI196638 BGE196619:BGE196638 BQA196619:BQA196638 BZW196619:BZW196638 CJS196619:CJS196638 CTO196619:CTO196638 DDK196619:DDK196638 DNG196619:DNG196638 DXC196619:DXC196638 EGY196619:EGY196638 EQU196619:EQU196638 FAQ196619:FAQ196638 FKM196619:FKM196638 FUI196619:FUI196638 GEE196619:GEE196638 GOA196619:GOA196638 GXW196619:GXW196638 HHS196619:HHS196638 HRO196619:HRO196638 IBK196619:IBK196638 ILG196619:ILG196638 IVC196619:IVC196638 JEY196619:JEY196638 JOU196619:JOU196638 JYQ196619:JYQ196638 KIM196619:KIM196638 KSI196619:KSI196638 LCE196619:LCE196638 LMA196619:LMA196638 LVW196619:LVW196638 MFS196619:MFS196638 MPO196619:MPO196638 MZK196619:MZK196638 NJG196619:NJG196638 NTC196619:NTC196638 OCY196619:OCY196638 OMU196619:OMU196638 OWQ196619:OWQ196638 PGM196619:PGM196638 PQI196619:PQI196638 QAE196619:QAE196638 QKA196619:QKA196638 QTW196619:QTW196638 RDS196619:RDS196638 RNO196619:RNO196638 RXK196619:RXK196638 SHG196619:SHG196638 SRC196619:SRC196638 TAY196619:TAY196638 TKU196619:TKU196638 TUQ196619:TUQ196638 UEM196619:UEM196638 UOI196619:UOI196638 UYE196619:UYE196638 VIA196619:VIA196638 VRW196619:VRW196638 WBS196619:WBS196638 WLO196619:WLO196638 WVK196619:WVK196638 C262155:C262174 IY262155:IY262174 SU262155:SU262174 ACQ262155:ACQ262174 AMM262155:AMM262174 AWI262155:AWI262174 BGE262155:BGE262174 BQA262155:BQA262174 BZW262155:BZW262174 CJS262155:CJS262174 CTO262155:CTO262174 DDK262155:DDK262174 DNG262155:DNG262174 DXC262155:DXC262174 EGY262155:EGY262174 EQU262155:EQU262174 FAQ262155:FAQ262174 FKM262155:FKM262174 FUI262155:FUI262174 GEE262155:GEE262174 GOA262155:GOA262174 GXW262155:GXW262174 HHS262155:HHS262174 HRO262155:HRO262174 IBK262155:IBK262174 ILG262155:ILG262174 IVC262155:IVC262174 JEY262155:JEY262174 JOU262155:JOU262174 JYQ262155:JYQ262174 KIM262155:KIM262174 KSI262155:KSI262174 LCE262155:LCE262174 LMA262155:LMA262174 LVW262155:LVW262174 MFS262155:MFS262174 MPO262155:MPO262174 MZK262155:MZK262174 NJG262155:NJG262174 NTC262155:NTC262174 OCY262155:OCY262174 OMU262155:OMU262174 OWQ262155:OWQ262174 PGM262155:PGM262174 PQI262155:PQI262174 QAE262155:QAE262174 QKA262155:QKA262174 QTW262155:QTW262174 RDS262155:RDS262174 RNO262155:RNO262174 RXK262155:RXK262174 SHG262155:SHG262174 SRC262155:SRC262174 TAY262155:TAY262174 TKU262155:TKU262174 TUQ262155:TUQ262174 UEM262155:UEM262174 UOI262155:UOI262174 UYE262155:UYE262174 VIA262155:VIA262174 VRW262155:VRW262174 WBS262155:WBS262174 WLO262155:WLO262174 WVK262155:WVK262174 C327691:C327710 IY327691:IY327710 SU327691:SU327710 ACQ327691:ACQ327710 AMM327691:AMM327710 AWI327691:AWI327710 BGE327691:BGE327710 BQA327691:BQA327710 BZW327691:BZW327710 CJS327691:CJS327710 CTO327691:CTO327710 DDK327691:DDK327710 DNG327691:DNG327710 DXC327691:DXC327710 EGY327691:EGY327710 EQU327691:EQU327710 FAQ327691:FAQ327710 FKM327691:FKM327710 FUI327691:FUI327710 GEE327691:GEE327710 GOA327691:GOA327710 GXW327691:GXW327710 HHS327691:HHS327710 HRO327691:HRO327710 IBK327691:IBK327710 ILG327691:ILG327710 IVC327691:IVC327710 JEY327691:JEY327710 JOU327691:JOU327710 JYQ327691:JYQ327710 KIM327691:KIM327710 KSI327691:KSI327710 LCE327691:LCE327710 LMA327691:LMA327710 LVW327691:LVW327710 MFS327691:MFS327710 MPO327691:MPO327710 MZK327691:MZK327710 NJG327691:NJG327710 NTC327691:NTC327710 OCY327691:OCY327710 OMU327691:OMU327710 OWQ327691:OWQ327710 PGM327691:PGM327710 PQI327691:PQI327710 QAE327691:QAE327710 QKA327691:QKA327710 QTW327691:QTW327710 RDS327691:RDS327710 RNO327691:RNO327710 RXK327691:RXK327710 SHG327691:SHG327710 SRC327691:SRC327710 TAY327691:TAY327710 TKU327691:TKU327710 TUQ327691:TUQ327710 UEM327691:UEM327710 UOI327691:UOI327710 UYE327691:UYE327710 VIA327691:VIA327710 VRW327691:VRW327710 WBS327691:WBS327710 WLO327691:WLO327710 WVK327691:WVK327710 C393227:C393246 IY393227:IY393246 SU393227:SU393246 ACQ393227:ACQ393246 AMM393227:AMM393246 AWI393227:AWI393246 BGE393227:BGE393246 BQA393227:BQA393246 BZW393227:BZW393246 CJS393227:CJS393246 CTO393227:CTO393246 DDK393227:DDK393246 DNG393227:DNG393246 DXC393227:DXC393246 EGY393227:EGY393246 EQU393227:EQU393246 FAQ393227:FAQ393246 FKM393227:FKM393246 FUI393227:FUI393246 GEE393227:GEE393246 GOA393227:GOA393246 GXW393227:GXW393246 HHS393227:HHS393246 HRO393227:HRO393246 IBK393227:IBK393246 ILG393227:ILG393246 IVC393227:IVC393246 JEY393227:JEY393246 JOU393227:JOU393246 JYQ393227:JYQ393246 KIM393227:KIM393246 KSI393227:KSI393246 LCE393227:LCE393246 LMA393227:LMA393246 LVW393227:LVW393246 MFS393227:MFS393246 MPO393227:MPO393246 MZK393227:MZK393246 NJG393227:NJG393246 NTC393227:NTC393246 OCY393227:OCY393246 OMU393227:OMU393246 OWQ393227:OWQ393246 PGM393227:PGM393246 PQI393227:PQI393246 QAE393227:QAE393246 QKA393227:QKA393246 QTW393227:QTW393246 RDS393227:RDS393246 RNO393227:RNO393246 RXK393227:RXK393246 SHG393227:SHG393246 SRC393227:SRC393246 TAY393227:TAY393246 TKU393227:TKU393246 TUQ393227:TUQ393246 UEM393227:UEM393246 UOI393227:UOI393246 UYE393227:UYE393246 VIA393227:VIA393246 VRW393227:VRW393246 WBS393227:WBS393246 WLO393227:WLO393246 WVK393227:WVK393246 C458763:C458782 IY458763:IY458782 SU458763:SU458782 ACQ458763:ACQ458782 AMM458763:AMM458782 AWI458763:AWI458782 BGE458763:BGE458782 BQA458763:BQA458782 BZW458763:BZW458782 CJS458763:CJS458782 CTO458763:CTO458782 DDK458763:DDK458782 DNG458763:DNG458782 DXC458763:DXC458782 EGY458763:EGY458782 EQU458763:EQU458782 FAQ458763:FAQ458782 FKM458763:FKM458782 FUI458763:FUI458782 GEE458763:GEE458782 GOA458763:GOA458782 GXW458763:GXW458782 HHS458763:HHS458782 HRO458763:HRO458782 IBK458763:IBK458782 ILG458763:ILG458782 IVC458763:IVC458782 JEY458763:JEY458782 JOU458763:JOU458782 JYQ458763:JYQ458782 KIM458763:KIM458782 KSI458763:KSI458782 LCE458763:LCE458782 LMA458763:LMA458782 LVW458763:LVW458782 MFS458763:MFS458782 MPO458763:MPO458782 MZK458763:MZK458782 NJG458763:NJG458782 NTC458763:NTC458782 OCY458763:OCY458782 OMU458763:OMU458782 OWQ458763:OWQ458782 PGM458763:PGM458782 PQI458763:PQI458782 QAE458763:QAE458782 QKA458763:QKA458782 QTW458763:QTW458782 RDS458763:RDS458782 RNO458763:RNO458782 RXK458763:RXK458782 SHG458763:SHG458782 SRC458763:SRC458782 TAY458763:TAY458782 TKU458763:TKU458782 TUQ458763:TUQ458782 UEM458763:UEM458782 UOI458763:UOI458782 UYE458763:UYE458782 VIA458763:VIA458782 VRW458763:VRW458782 WBS458763:WBS458782 WLO458763:WLO458782 WVK458763:WVK458782 C524299:C524318 IY524299:IY524318 SU524299:SU524318 ACQ524299:ACQ524318 AMM524299:AMM524318 AWI524299:AWI524318 BGE524299:BGE524318 BQA524299:BQA524318 BZW524299:BZW524318 CJS524299:CJS524318 CTO524299:CTO524318 DDK524299:DDK524318 DNG524299:DNG524318 DXC524299:DXC524318 EGY524299:EGY524318 EQU524299:EQU524318 FAQ524299:FAQ524318 FKM524299:FKM524318 FUI524299:FUI524318 GEE524299:GEE524318 GOA524299:GOA524318 GXW524299:GXW524318 HHS524299:HHS524318 HRO524299:HRO524318 IBK524299:IBK524318 ILG524299:ILG524318 IVC524299:IVC524318 JEY524299:JEY524318 JOU524299:JOU524318 JYQ524299:JYQ524318 KIM524299:KIM524318 KSI524299:KSI524318 LCE524299:LCE524318 LMA524299:LMA524318 LVW524299:LVW524318 MFS524299:MFS524318 MPO524299:MPO524318 MZK524299:MZK524318 NJG524299:NJG524318 NTC524299:NTC524318 OCY524299:OCY524318 OMU524299:OMU524318 OWQ524299:OWQ524318 PGM524299:PGM524318 PQI524299:PQI524318 QAE524299:QAE524318 QKA524299:QKA524318 QTW524299:QTW524318 RDS524299:RDS524318 RNO524299:RNO524318 RXK524299:RXK524318 SHG524299:SHG524318 SRC524299:SRC524318 TAY524299:TAY524318 TKU524299:TKU524318 TUQ524299:TUQ524318 UEM524299:UEM524318 UOI524299:UOI524318 UYE524299:UYE524318 VIA524299:VIA524318 VRW524299:VRW524318 WBS524299:WBS524318 WLO524299:WLO524318 WVK524299:WVK524318 C589835:C589854 IY589835:IY589854 SU589835:SU589854 ACQ589835:ACQ589854 AMM589835:AMM589854 AWI589835:AWI589854 BGE589835:BGE589854 BQA589835:BQA589854 BZW589835:BZW589854 CJS589835:CJS589854 CTO589835:CTO589854 DDK589835:DDK589854 DNG589835:DNG589854 DXC589835:DXC589854 EGY589835:EGY589854 EQU589835:EQU589854 FAQ589835:FAQ589854 FKM589835:FKM589854 FUI589835:FUI589854 GEE589835:GEE589854 GOA589835:GOA589854 GXW589835:GXW589854 HHS589835:HHS589854 HRO589835:HRO589854 IBK589835:IBK589854 ILG589835:ILG589854 IVC589835:IVC589854 JEY589835:JEY589854 JOU589835:JOU589854 JYQ589835:JYQ589854 KIM589835:KIM589854 KSI589835:KSI589854 LCE589835:LCE589854 LMA589835:LMA589854 LVW589835:LVW589854 MFS589835:MFS589854 MPO589835:MPO589854 MZK589835:MZK589854 NJG589835:NJG589854 NTC589835:NTC589854 OCY589835:OCY589854 OMU589835:OMU589854 OWQ589835:OWQ589854 PGM589835:PGM589854 PQI589835:PQI589854 QAE589835:QAE589854 QKA589835:QKA589854 QTW589835:QTW589854 RDS589835:RDS589854 RNO589835:RNO589854 RXK589835:RXK589854 SHG589835:SHG589854 SRC589835:SRC589854 TAY589835:TAY589854 TKU589835:TKU589854 TUQ589835:TUQ589854 UEM589835:UEM589854 UOI589835:UOI589854 UYE589835:UYE589854 VIA589835:VIA589854 VRW589835:VRW589854 WBS589835:WBS589854 WLO589835:WLO589854 WVK589835:WVK589854 C655371:C655390 IY655371:IY655390 SU655371:SU655390 ACQ655371:ACQ655390 AMM655371:AMM655390 AWI655371:AWI655390 BGE655371:BGE655390 BQA655371:BQA655390 BZW655371:BZW655390 CJS655371:CJS655390 CTO655371:CTO655390 DDK655371:DDK655390 DNG655371:DNG655390 DXC655371:DXC655390 EGY655371:EGY655390 EQU655371:EQU655390 FAQ655371:FAQ655390 FKM655371:FKM655390 FUI655371:FUI655390 GEE655371:GEE655390 GOA655371:GOA655390 GXW655371:GXW655390 HHS655371:HHS655390 HRO655371:HRO655390 IBK655371:IBK655390 ILG655371:ILG655390 IVC655371:IVC655390 JEY655371:JEY655390 JOU655371:JOU655390 JYQ655371:JYQ655390 KIM655371:KIM655390 KSI655371:KSI655390 LCE655371:LCE655390 LMA655371:LMA655390 LVW655371:LVW655390 MFS655371:MFS655390 MPO655371:MPO655390 MZK655371:MZK655390 NJG655371:NJG655390 NTC655371:NTC655390 OCY655371:OCY655390 OMU655371:OMU655390 OWQ655371:OWQ655390 PGM655371:PGM655390 PQI655371:PQI655390 QAE655371:QAE655390 QKA655371:QKA655390 QTW655371:QTW655390 RDS655371:RDS655390 RNO655371:RNO655390 RXK655371:RXK655390 SHG655371:SHG655390 SRC655371:SRC655390 TAY655371:TAY655390 TKU655371:TKU655390 TUQ655371:TUQ655390 UEM655371:UEM655390 UOI655371:UOI655390 UYE655371:UYE655390 VIA655371:VIA655390 VRW655371:VRW655390 WBS655371:WBS655390 WLO655371:WLO655390 WVK655371:WVK655390 C720907:C720926 IY720907:IY720926 SU720907:SU720926 ACQ720907:ACQ720926 AMM720907:AMM720926 AWI720907:AWI720926 BGE720907:BGE720926 BQA720907:BQA720926 BZW720907:BZW720926 CJS720907:CJS720926 CTO720907:CTO720926 DDK720907:DDK720926 DNG720907:DNG720926 DXC720907:DXC720926 EGY720907:EGY720926 EQU720907:EQU720926 FAQ720907:FAQ720926 FKM720907:FKM720926 FUI720907:FUI720926 GEE720907:GEE720926 GOA720907:GOA720926 GXW720907:GXW720926 HHS720907:HHS720926 HRO720907:HRO720926 IBK720907:IBK720926 ILG720907:ILG720926 IVC720907:IVC720926 JEY720907:JEY720926 JOU720907:JOU720926 JYQ720907:JYQ720926 KIM720907:KIM720926 KSI720907:KSI720926 LCE720907:LCE720926 LMA720907:LMA720926 LVW720907:LVW720926 MFS720907:MFS720926 MPO720907:MPO720926 MZK720907:MZK720926 NJG720907:NJG720926 NTC720907:NTC720926 OCY720907:OCY720926 OMU720907:OMU720926 OWQ720907:OWQ720926 PGM720907:PGM720926 PQI720907:PQI720926 QAE720907:QAE720926 QKA720907:QKA720926 QTW720907:QTW720926 RDS720907:RDS720926 RNO720907:RNO720926 RXK720907:RXK720926 SHG720907:SHG720926 SRC720907:SRC720926 TAY720907:TAY720926 TKU720907:TKU720926 TUQ720907:TUQ720926 UEM720907:UEM720926 UOI720907:UOI720926 UYE720907:UYE720926 VIA720907:VIA720926 VRW720907:VRW720926 WBS720907:WBS720926 WLO720907:WLO720926 WVK720907:WVK720926 C786443:C786462 IY786443:IY786462 SU786443:SU786462 ACQ786443:ACQ786462 AMM786443:AMM786462 AWI786443:AWI786462 BGE786443:BGE786462 BQA786443:BQA786462 BZW786443:BZW786462 CJS786443:CJS786462 CTO786443:CTO786462 DDK786443:DDK786462 DNG786443:DNG786462 DXC786443:DXC786462 EGY786443:EGY786462 EQU786443:EQU786462 FAQ786443:FAQ786462 FKM786443:FKM786462 FUI786443:FUI786462 GEE786443:GEE786462 GOA786443:GOA786462 GXW786443:GXW786462 HHS786443:HHS786462 HRO786443:HRO786462 IBK786443:IBK786462 ILG786443:ILG786462 IVC786443:IVC786462 JEY786443:JEY786462 JOU786443:JOU786462 JYQ786443:JYQ786462 KIM786443:KIM786462 KSI786443:KSI786462 LCE786443:LCE786462 LMA786443:LMA786462 LVW786443:LVW786462 MFS786443:MFS786462 MPO786443:MPO786462 MZK786443:MZK786462 NJG786443:NJG786462 NTC786443:NTC786462 OCY786443:OCY786462 OMU786443:OMU786462 OWQ786443:OWQ786462 PGM786443:PGM786462 PQI786443:PQI786462 QAE786443:QAE786462 QKA786443:QKA786462 QTW786443:QTW786462 RDS786443:RDS786462 RNO786443:RNO786462 RXK786443:RXK786462 SHG786443:SHG786462 SRC786443:SRC786462 TAY786443:TAY786462 TKU786443:TKU786462 TUQ786443:TUQ786462 UEM786443:UEM786462 UOI786443:UOI786462 UYE786443:UYE786462 VIA786443:VIA786462 VRW786443:VRW786462 WBS786443:WBS786462 WLO786443:WLO786462 WVK786443:WVK786462 C851979:C851998 IY851979:IY851998 SU851979:SU851998 ACQ851979:ACQ851998 AMM851979:AMM851998 AWI851979:AWI851998 BGE851979:BGE851998 BQA851979:BQA851998 BZW851979:BZW851998 CJS851979:CJS851998 CTO851979:CTO851998 DDK851979:DDK851998 DNG851979:DNG851998 DXC851979:DXC851998 EGY851979:EGY851998 EQU851979:EQU851998 FAQ851979:FAQ851998 FKM851979:FKM851998 FUI851979:FUI851998 GEE851979:GEE851998 GOA851979:GOA851998 GXW851979:GXW851998 HHS851979:HHS851998 HRO851979:HRO851998 IBK851979:IBK851998 ILG851979:ILG851998 IVC851979:IVC851998 JEY851979:JEY851998 JOU851979:JOU851998 JYQ851979:JYQ851998 KIM851979:KIM851998 KSI851979:KSI851998 LCE851979:LCE851998 LMA851979:LMA851998 LVW851979:LVW851998 MFS851979:MFS851998 MPO851979:MPO851998 MZK851979:MZK851998 NJG851979:NJG851998 NTC851979:NTC851998 OCY851979:OCY851998 OMU851979:OMU851998 OWQ851979:OWQ851998 PGM851979:PGM851998 PQI851979:PQI851998 QAE851979:QAE851998 QKA851979:QKA851998 QTW851979:QTW851998 RDS851979:RDS851998 RNO851979:RNO851998 RXK851979:RXK851998 SHG851979:SHG851998 SRC851979:SRC851998 TAY851979:TAY851998 TKU851979:TKU851998 TUQ851979:TUQ851998 UEM851979:UEM851998 UOI851979:UOI851998 UYE851979:UYE851998 VIA851979:VIA851998 VRW851979:VRW851998 WBS851979:WBS851998 WLO851979:WLO851998 WVK851979:WVK851998 C917515:C917534 IY917515:IY917534 SU917515:SU917534 ACQ917515:ACQ917534 AMM917515:AMM917534 AWI917515:AWI917534 BGE917515:BGE917534 BQA917515:BQA917534 BZW917515:BZW917534 CJS917515:CJS917534 CTO917515:CTO917534 DDK917515:DDK917534 DNG917515:DNG917534 DXC917515:DXC917534 EGY917515:EGY917534 EQU917515:EQU917534 FAQ917515:FAQ917534 FKM917515:FKM917534 FUI917515:FUI917534 GEE917515:GEE917534 GOA917515:GOA917534 GXW917515:GXW917534 HHS917515:HHS917534 HRO917515:HRO917534 IBK917515:IBK917534 ILG917515:ILG917534 IVC917515:IVC917534 JEY917515:JEY917534 JOU917515:JOU917534 JYQ917515:JYQ917534 KIM917515:KIM917534 KSI917515:KSI917534 LCE917515:LCE917534 LMA917515:LMA917534 LVW917515:LVW917534 MFS917515:MFS917534 MPO917515:MPO917534 MZK917515:MZK917534 NJG917515:NJG917534 NTC917515:NTC917534 OCY917515:OCY917534 OMU917515:OMU917534 OWQ917515:OWQ917534 PGM917515:PGM917534 PQI917515:PQI917534 QAE917515:QAE917534 QKA917515:QKA917534 QTW917515:QTW917534 RDS917515:RDS917534 RNO917515:RNO917534 RXK917515:RXK917534 SHG917515:SHG917534 SRC917515:SRC917534 TAY917515:TAY917534 TKU917515:TKU917534 TUQ917515:TUQ917534 UEM917515:UEM917534 UOI917515:UOI917534 UYE917515:UYE917534 VIA917515:VIA917534 VRW917515:VRW917534 WBS917515:WBS917534 WLO917515:WLO917534 WVK917515:WVK917534 C983051:C983070 IY983051:IY983070 SU983051:SU983070 ACQ983051:ACQ983070 AMM983051:AMM983070 AWI983051:AWI983070 BGE983051:BGE983070 BQA983051:BQA983070 BZW983051:BZW983070 CJS983051:CJS983070 CTO983051:CTO983070 DDK983051:DDK983070 DNG983051:DNG983070 DXC983051:DXC983070 EGY983051:EGY983070 EQU983051:EQU983070 FAQ983051:FAQ983070 FKM983051:FKM983070 FUI983051:FUI983070 GEE983051:GEE983070 GOA983051:GOA983070 GXW983051:GXW983070 HHS983051:HHS983070 HRO983051:HRO983070 IBK983051:IBK983070 ILG983051:ILG983070 IVC983051:IVC983070 JEY983051:JEY983070 JOU983051:JOU983070 JYQ983051:JYQ983070 KIM983051:KIM983070 KSI983051:KSI983070 LCE983051:LCE983070 LMA983051:LMA983070 LVW983051:LVW983070 MFS983051:MFS983070 MPO983051:MPO983070 MZK983051:MZK983070 NJG983051:NJG983070 NTC983051:NTC983070 OCY983051:OCY983070 OMU983051:OMU983070 OWQ983051:OWQ983070 PGM983051:PGM983070 PQI983051:PQI983070 QAE983051:QAE983070 QKA983051:QKA983070 QTW983051:QTW983070 RDS983051:RDS983070 RNO983051:RNO983070 RXK983051:RXK983070 SHG983051:SHG983070 SRC983051:SRC983070 TAY983051:TAY983070 TKU983051:TKU983070 TUQ983051:TUQ983070 UEM983051:UEM983070 UOI983051:UOI983070 UYE983051:UYE983070 VIA983051:VIA983070 VRW983051:VRW983070 WBS983051:WBS983070 WLO983051:WLO983070 WVK983051:WVK983070" xr:uid="{CDE47810-92CC-408F-B233-493EAD1DD1D9}">
      <formula1>8</formula1>
    </dataValidation>
    <dataValidation type="whole" imeMode="off" allowBlank="1" showInputMessage="1" showErrorMessage="1" error="1～6を入力してください" sqref="B11:B30 IX11:IX30 ST11:ST30 ACP11:ACP30 AML11:AML30 AWH11:AWH30 BGD11:BGD30 BPZ11:BPZ30 BZV11:BZV30 CJR11:CJR30 CTN11:CTN30 DDJ11:DDJ30 DNF11:DNF30 DXB11:DXB30 EGX11:EGX30 EQT11:EQT30 FAP11:FAP30 FKL11:FKL30 FUH11:FUH30 GED11:GED30 GNZ11:GNZ30 GXV11:GXV30 HHR11:HHR30 HRN11:HRN30 IBJ11:IBJ30 ILF11:ILF30 IVB11:IVB30 JEX11:JEX30 JOT11:JOT30 JYP11:JYP30 KIL11:KIL30 KSH11:KSH30 LCD11:LCD30 LLZ11:LLZ30 LVV11:LVV30 MFR11:MFR30 MPN11:MPN30 MZJ11:MZJ30 NJF11:NJF30 NTB11:NTB30 OCX11:OCX30 OMT11:OMT30 OWP11:OWP30 PGL11:PGL30 PQH11:PQH30 QAD11:QAD30 QJZ11:QJZ30 QTV11:QTV30 RDR11:RDR30 RNN11:RNN30 RXJ11:RXJ30 SHF11:SHF30 SRB11:SRB30 TAX11:TAX30 TKT11:TKT30 TUP11:TUP30 UEL11:UEL30 UOH11:UOH30 UYD11:UYD30 VHZ11:VHZ30 VRV11:VRV30 WBR11:WBR30 WLN11:WLN30 WVJ11:WVJ30 B65547:B65566 IX65547:IX65566 ST65547:ST65566 ACP65547:ACP65566 AML65547:AML65566 AWH65547:AWH65566 BGD65547:BGD65566 BPZ65547:BPZ65566 BZV65547:BZV65566 CJR65547:CJR65566 CTN65547:CTN65566 DDJ65547:DDJ65566 DNF65547:DNF65566 DXB65547:DXB65566 EGX65547:EGX65566 EQT65547:EQT65566 FAP65547:FAP65566 FKL65547:FKL65566 FUH65547:FUH65566 GED65547:GED65566 GNZ65547:GNZ65566 GXV65547:GXV65566 HHR65547:HHR65566 HRN65547:HRN65566 IBJ65547:IBJ65566 ILF65547:ILF65566 IVB65547:IVB65566 JEX65547:JEX65566 JOT65547:JOT65566 JYP65547:JYP65566 KIL65547:KIL65566 KSH65547:KSH65566 LCD65547:LCD65566 LLZ65547:LLZ65566 LVV65547:LVV65566 MFR65547:MFR65566 MPN65547:MPN65566 MZJ65547:MZJ65566 NJF65547:NJF65566 NTB65547:NTB65566 OCX65547:OCX65566 OMT65547:OMT65566 OWP65547:OWP65566 PGL65547:PGL65566 PQH65547:PQH65566 QAD65547:QAD65566 QJZ65547:QJZ65566 QTV65547:QTV65566 RDR65547:RDR65566 RNN65547:RNN65566 RXJ65547:RXJ65566 SHF65547:SHF65566 SRB65547:SRB65566 TAX65547:TAX65566 TKT65547:TKT65566 TUP65547:TUP65566 UEL65547:UEL65566 UOH65547:UOH65566 UYD65547:UYD65566 VHZ65547:VHZ65566 VRV65547:VRV65566 WBR65547:WBR65566 WLN65547:WLN65566 WVJ65547:WVJ65566 B131083:B131102 IX131083:IX131102 ST131083:ST131102 ACP131083:ACP131102 AML131083:AML131102 AWH131083:AWH131102 BGD131083:BGD131102 BPZ131083:BPZ131102 BZV131083:BZV131102 CJR131083:CJR131102 CTN131083:CTN131102 DDJ131083:DDJ131102 DNF131083:DNF131102 DXB131083:DXB131102 EGX131083:EGX131102 EQT131083:EQT131102 FAP131083:FAP131102 FKL131083:FKL131102 FUH131083:FUH131102 GED131083:GED131102 GNZ131083:GNZ131102 GXV131083:GXV131102 HHR131083:HHR131102 HRN131083:HRN131102 IBJ131083:IBJ131102 ILF131083:ILF131102 IVB131083:IVB131102 JEX131083:JEX131102 JOT131083:JOT131102 JYP131083:JYP131102 KIL131083:KIL131102 KSH131083:KSH131102 LCD131083:LCD131102 LLZ131083:LLZ131102 LVV131083:LVV131102 MFR131083:MFR131102 MPN131083:MPN131102 MZJ131083:MZJ131102 NJF131083:NJF131102 NTB131083:NTB131102 OCX131083:OCX131102 OMT131083:OMT131102 OWP131083:OWP131102 PGL131083:PGL131102 PQH131083:PQH131102 QAD131083:QAD131102 QJZ131083:QJZ131102 QTV131083:QTV131102 RDR131083:RDR131102 RNN131083:RNN131102 RXJ131083:RXJ131102 SHF131083:SHF131102 SRB131083:SRB131102 TAX131083:TAX131102 TKT131083:TKT131102 TUP131083:TUP131102 UEL131083:UEL131102 UOH131083:UOH131102 UYD131083:UYD131102 VHZ131083:VHZ131102 VRV131083:VRV131102 WBR131083:WBR131102 WLN131083:WLN131102 WVJ131083:WVJ131102 B196619:B196638 IX196619:IX196638 ST196619:ST196638 ACP196619:ACP196638 AML196619:AML196638 AWH196619:AWH196638 BGD196619:BGD196638 BPZ196619:BPZ196638 BZV196619:BZV196638 CJR196619:CJR196638 CTN196619:CTN196638 DDJ196619:DDJ196638 DNF196619:DNF196638 DXB196619:DXB196638 EGX196619:EGX196638 EQT196619:EQT196638 FAP196619:FAP196638 FKL196619:FKL196638 FUH196619:FUH196638 GED196619:GED196638 GNZ196619:GNZ196638 GXV196619:GXV196638 HHR196619:HHR196638 HRN196619:HRN196638 IBJ196619:IBJ196638 ILF196619:ILF196638 IVB196619:IVB196638 JEX196619:JEX196638 JOT196619:JOT196638 JYP196619:JYP196638 KIL196619:KIL196638 KSH196619:KSH196638 LCD196619:LCD196638 LLZ196619:LLZ196638 LVV196619:LVV196638 MFR196619:MFR196638 MPN196619:MPN196638 MZJ196619:MZJ196638 NJF196619:NJF196638 NTB196619:NTB196638 OCX196619:OCX196638 OMT196619:OMT196638 OWP196619:OWP196638 PGL196619:PGL196638 PQH196619:PQH196638 QAD196619:QAD196638 QJZ196619:QJZ196638 QTV196619:QTV196638 RDR196619:RDR196638 RNN196619:RNN196638 RXJ196619:RXJ196638 SHF196619:SHF196638 SRB196619:SRB196638 TAX196619:TAX196638 TKT196619:TKT196638 TUP196619:TUP196638 UEL196619:UEL196638 UOH196619:UOH196638 UYD196619:UYD196638 VHZ196619:VHZ196638 VRV196619:VRV196638 WBR196619:WBR196638 WLN196619:WLN196638 WVJ196619:WVJ196638 B262155:B262174 IX262155:IX262174 ST262155:ST262174 ACP262155:ACP262174 AML262155:AML262174 AWH262155:AWH262174 BGD262155:BGD262174 BPZ262155:BPZ262174 BZV262155:BZV262174 CJR262155:CJR262174 CTN262155:CTN262174 DDJ262155:DDJ262174 DNF262155:DNF262174 DXB262155:DXB262174 EGX262155:EGX262174 EQT262155:EQT262174 FAP262155:FAP262174 FKL262155:FKL262174 FUH262155:FUH262174 GED262155:GED262174 GNZ262155:GNZ262174 GXV262155:GXV262174 HHR262155:HHR262174 HRN262155:HRN262174 IBJ262155:IBJ262174 ILF262155:ILF262174 IVB262155:IVB262174 JEX262155:JEX262174 JOT262155:JOT262174 JYP262155:JYP262174 KIL262155:KIL262174 KSH262155:KSH262174 LCD262155:LCD262174 LLZ262155:LLZ262174 LVV262155:LVV262174 MFR262155:MFR262174 MPN262155:MPN262174 MZJ262155:MZJ262174 NJF262155:NJF262174 NTB262155:NTB262174 OCX262155:OCX262174 OMT262155:OMT262174 OWP262155:OWP262174 PGL262155:PGL262174 PQH262155:PQH262174 QAD262155:QAD262174 QJZ262155:QJZ262174 QTV262155:QTV262174 RDR262155:RDR262174 RNN262155:RNN262174 RXJ262155:RXJ262174 SHF262155:SHF262174 SRB262155:SRB262174 TAX262155:TAX262174 TKT262155:TKT262174 TUP262155:TUP262174 UEL262155:UEL262174 UOH262155:UOH262174 UYD262155:UYD262174 VHZ262155:VHZ262174 VRV262155:VRV262174 WBR262155:WBR262174 WLN262155:WLN262174 WVJ262155:WVJ262174 B327691:B327710 IX327691:IX327710 ST327691:ST327710 ACP327691:ACP327710 AML327691:AML327710 AWH327691:AWH327710 BGD327691:BGD327710 BPZ327691:BPZ327710 BZV327691:BZV327710 CJR327691:CJR327710 CTN327691:CTN327710 DDJ327691:DDJ327710 DNF327691:DNF327710 DXB327691:DXB327710 EGX327691:EGX327710 EQT327691:EQT327710 FAP327691:FAP327710 FKL327691:FKL327710 FUH327691:FUH327710 GED327691:GED327710 GNZ327691:GNZ327710 GXV327691:GXV327710 HHR327691:HHR327710 HRN327691:HRN327710 IBJ327691:IBJ327710 ILF327691:ILF327710 IVB327691:IVB327710 JEX327691:JEX327710 JOT327691:JOT327710 JYP327691:JYP327710 KIL327691:KIL327710 KSH327691:KSH327710 LCD327691:LCD327710 LLZ327691:LLZ327710 LVV327691:LVV327710 MFR327691:MFR327710 MPN327691:MPN327710 MZJ327691:MZJ327710 NJF327691:NJF327710 NTB327691:NTB327710 OCX327691:OCX327710 OMT327691:OMT327710 OWP327691:OWP327710 PGL327691:PGL327710 PQH327691:PQH327710 QAD327691:QAD327710 QJZ327691:QJZ327710 QTV327691:QTV327710 RDR327691:RDR327710 RNN327691:RNN327710 RXJ327691:RXJ327710 SHF327691:SHF327710 SRB327691:SRB327710 TAX327691:TAX327710 TKT327691:TKT327710 TUP327691:TUP327710 UEL327691:UEL327710 UOH327691:UOH327710 UYD327691:UYD327710 VHZ327691:VHZ327710 VRV327691:VRV327710 WBR327691:WBR327710 WLN327691:WLN327710 WVJ327691:WVJ327710 B393227:B393246 IX393227:IX393246 ST393227:ST393246 ACP393227:ACP393246 AML393227:AML393246 AWH393227:AWH393246 BGD393227:BGD393246 BPZ393227:BPZ393246 BZV393227:BZV393246 CJR393227:CJR393246 CTN393227:CTN393246 DDJ393227:DDJ393246 DNF393227:DNF393246 DXB393227:DXB393246 EGX393227:EGX393246 EQT393227:EQT393246 FAP393227:FAP393246 FKL393227:FKL393246 FUH393227:FUH393246 GED393227:GED393246 GNZ393227:GNZ393246 GXV393227:GXV393246 HHR393227:HHR393246 HRN393227:HRN393246 IBJ393227:IBJ393246 ILF393227:ILF393246 IVB393227:IVB393246 JEX393227:JEX393246 JOT393227:JOT393246 JYP393227:JYP393246 KIL393227:KIL393246 KSH393227:KSH393246 LCD393227:LCD393246 LLZ393227:LLZ393246 LVV393227:LVV393246 MFR393227:MFR393246 MPN393227:MPN393246 MZJ393227:MZJ393246 NJF393227:NJF393246 NTB393227:NTB393246 OCX393227:OCX393246 OMT393227:OMT393246 OWP393227:OWP393246 PGL393227:PGL393246 PQH393227:PQH393246 QAD393227:QAD393246 QJZ393227:QJZ393246 QTV393227:QTV393246 RDR393227:RDR393246 RNN393227:RNN393246 RXJ393227:RXJ393246 SHF393227:SHF393246 SRB393227:SRB393246 TAX393227:TAX393246 TKT393227:TKT393246 TUP393227:TUP393246 UEL393227:UEL393246 UOH393227:UOH393246 UYD393227:UYD393246 VHZ393227:VHZ393246 VRV393227:VRV393246 WBR393227:WBR393246 WLN393227:WLN393246 WVJ393227:WVJ393246 B458763:B458782 IX458763:IX458782 ST458763:ST458782 ACP458763:ACP458782 AML458763:AML458782 AWH458763:AWH458782 BGD458763:BGD458782 BPZ458763:BPZ458782 BZV458763:BZV458782 CJR458763:CJR458782 CTN458763:CTN458782 DDJ458763:DDJ458782 DNF458763:DNF458782 DXB458763:DXB458782 EGX458763:EGX458782 EQT458763:EQT458782 FAP458763:FAP458782 FKL458763:FKL458782 FUH458763:FUH458782 GED458763:GED458782 GNZ458763:GNZ458782 GXV458763:GXV458782 HHR458763:HHR458782 HRN458763:HRN458782 IBJ458763:IBJ458782 ILF458763:ILF458782 IVB458763:IVB458782 JEX458763:JEX458782 JOT458763:JOT458782 JYP458763:JYP458782 KIL458763:KIL458782 KSH458763:KSH458782 LCD458763:LCD458782 LLZ458763:LLZ458782 LVV458763:LVV458782 MFR458763:MFR458782 MPN458763:MPN458782 MZJ458763:MZJ458782 NJF458763:NJF458782 NTB458763:NTB458782 OCX458763:OCX458782 OMT458763:OMT458782 OWP458763:OWP458782 PGL458763:PGL458782 PQH458763:PQH458782 QAD458763:QAD458782 QJZ458763:QJZ458782 QTV458763:QTV458782 RDR458763:RDR458782 RNN458763:RNN458782 RXJ458763:RXJ458782 SHF458763:SHF458782 SRB458763:SRB458782 TAX458763:TAX458782 TKT458763:TKT458782 TUP458763:TUP458782 UEL458763:UEL458782 UOH458763:UOH458782 UYD458763:UYD458782 VHZ458763:VHZ458782 VRV458763:VRV458782 WBR458763:WBR458782 WLN458763:WLN458782 WVJ458763:WVJ458782 B524299:B524318 IX524299:IX524318 ST524299:ST524318 ACP524299:ACP524318 AML524299:AML524318 AWH524299:AWH524318 BGD524299:BGD524318 BPZ524299:BPZ524318 BZV524299:BZV524318 CJR524299:CJR524318 CTN524299:CTN524318 DDJ524299:DDJ524318 DNF524299:DNF524318 DXB524299:DXB524318 EGX524299:EGX524318 EQT524299:EQT524318 FAP524299:FAP524318 FKL524299:FKL524318 FUH524299:FUH524318 GED524299:GED524318 GNZ524299:GNZ524318 GXV524299:GXV524318 HHR524299:HHR524318 HRN524299:HRN524318 IBJ524299:IBJ524318 ILF524299:ILF524318 IVB524299:IVB524318 JEX524299:JEX524318 JOT524299:JOT524318 JYP524299:JYP524318 KIL524299:KIL524318 KSH524299:KSH524318 LCD524299:LCD524318 LLZ524299:LLZ524318 LVV524299:LVV524318 MFR524299:MFR524318 MPN524299:MPN524318 MZJ524299:MZJ524318 NJF524299:NJF524318 NTB524299:NTB524318 OCX524299:OCX524318 OMT524299:OMT524318 OWP524299:OWP524318 PGL524299:PGL524318 PQH524299:PQH524318 QAD524299:QAD524318 QJZ524299:QJZ524318 QTV524299:QTV524318 RDR524299:RDR524318 RNN524299:RNN524318 RXJ524299:RXJ524318 SHF524299:SHF524318 SRB524299:SRB524318 TAX524299:TAX524318 TKT524299:TKT524318 TUP524299:TUP524318 UEL524299:UEL524318 UOH524299:UOH524318 UYD524299:UYD524318 VHZ524299:VHZ524318 VRV524299:VRV524318 WBR524299:WBR524318 WLN524299:WLN524318 WVJ524299:WVJ524318 B589835:B589854 IX589835:IX589854 ST589835:ST589854 ACP589835:ACP589854 AML589835:AML589854 AWH589835:AWH589854 BGD589835:BGD589854 BPZ589835:BPZ589854 BZV589835:BZV589854 CJR589835:CJR589854 CTN589835:CTN589854 DDJ589835:DDJ589854 DNF589835:DNF589854 DXB589835:DXB589854 EGX589835:EGX589854 EQT589835:EQT589854 FAP589835:FAP589854 FKL589835:FKL589854 FUH589835:FUH589854 GED589835:GED589854 GNZ589835:GNZ589854 GXV589835:GXV589854 HHR589835:HHR589854 HRN589835:HRN589854 IBJ589835:IBJ589854 ILF589835:ILF589854 IVB589835:IVB589854 JEX589835:JEX589854 JOT589835:JOT589854 JYP589835:JYP589854 KIL589835:KIL589854 KSH589835:KSH589854 LCD589835:LCD589854 LLZ589835:LLZ589854 LVV589835:LVV589854 MFR589835:MFR589854 MPN589835:MPN589854 MZJ589835:MZJ589854 NJF589835:NJF589854 NTB589835:NTB589854 OCX589835:OCX589854 OMT589835:OMT589854 OWP589835:OWP589854 PGL589835:PGL589854 PQH589835:PQH589854 QAD589835:QAD589854 QJZ589835:QJZ589854 QTV589835:QTV589854 RDR589835:RDR589854 RNN589835:RNN589854 RXJ589835:RXJ589854 SHF589835:SHF589854 SRB589835:SRB589854 TAX589835:TAX589854 TKT589835:TKT589854 TUP589835:TUP589854 UEL589835:UEL589854 UOH589835:UOH589854 UYD589835:UYD589854 VHZ589835:VHZ589854 VRV589835:VRV589854 WBR589835:WBR589854 WLN589835:WLN589854 WVJ589835:WVJ589854 B655371:B655390 IX655371:IX655390 ST655371:ST655390 ACP655371:ACP655390 AML655371:AML655390 AWH655371:AWH655390 BGD655371:BGD655390 BPZ655371:BPZ655390 BZV655371:BZV655390 CJR655371:CJR655390 CTN655371:CTN655390 DDJ655371:DDJ655390 DNF655371:DNF655390 DXB655371:DXB655390 EGX655371:EGX655390 EQT655371:EQT655390 FAP655371:FAP655390 FKL655371:FKL655390 FUH655371:FUH655390 GED655371:GED655390 GNZ655371:GNZ655390 GXV655371:GXV655390 HHR655371:HHR655390 HRN655371:HRN655390 IBJ655371:IBJ655390 ILF655371:ILF655390 IVB655371:IVB655390 JEX655371:JEX655390 JOT655371:JOT655390 JYP655371:JYP655390 KIL655371:KIL655390 KSH655371:KSH655390 LCD655371:LCD655390 LLZ655371:LLZ655390 LVV655371:LVV655390 MFR655371:MFR655390 MPN655371:MPN655390 MZJ655371:MZJ655390 NJF655371:NJF655390 NTB655371:NTB655390 OCX655371:OCX655390 OMT655371:OMT655390 OWP655371:OWP655390 PGL655371:PGL655390 PQH655371:PQH655390 QAD655371:QAD655390 QJZ655371:QJZ655390 QTV655371:QTV655390 RDR655371:RDR655390 RNN655371:RNN655390 RXJ655371:RXJ655390 SHF655371:SHF655390 SRB655371:SRB655390 TAX655371:TAX655390 TKT655371:TKT655390 TUP655371:TUP655390 UEL655371:UEL655390 UOH655371:UOH655390 UYD655371:UYD655390 VHZ655371:VHZ655390 VRV655371:VRV655390 WBR655371:WBR655390 WLN655371:WLN655390 WVJ655371:WVJ655390 B720907:B720926 IX720907:IX720926 ST720907:ST720926 ACP720907:ACP720926 AML720907:AML720926 AWH720907:AWH720926 BGD720907:BGD720926 BPZ720907:BPZ720926 BZV720907:BZV720926 CJR720907:CJR720926 CTN720907:CTN720926 DDJ720907:DDJ720926 DNF720907:DNF720926 DXB720907:DXB720926 EGX720907:EGX720926 EQT720907:EQT720926 FAP720907:FAP720926 FKL720907:FKL720926 FUH720907:FUH720926 GED720907:GED720926 GNZ720907:GNZ720926 GXV720907:GXV720926 HHR720907:HHR720926 HRN720907:HRN720926 IBJ720907:IBJ720926 ILF720907:ILF720926 IVB720907:IVB720926 JEX720907:JEX720926 JOT720907:JOT720926 JYP720907:JYP720926 KIL720907:KIL720926 KSH720907:KSH720926 LCD720907:LCD720926 LLZ720907:LLZ720926 LVV720907:LVV720926 MFR720907:MFR720926 MPN720907:MPN720926 MZJ720907:MZJ720926 NJF720907:NJF720926 NTB720907:NTB720926 OCX720907:OCX720926 OMT720907:OMT720926 OWP720907:OWP720926 PGL720907:PGL720926 PQH720907:PQH720926 QAD720907:QAD720926 QJZ720907:QJZ720926 QTV720907:QTV720926 RDR720907:RDR720926 RNN720907:RNN720926 RXJ720907:RXJ720926 SHF720907:SHF720926 SRB720907:SRB720926 TAX720907:TAX720926 TKT720907:TKT720926 TUP720907:TUP720926 UEL720907:UEL720926 UOH720907:UOH720926 UYD720907:UYD720926 VHZ720907:VHZ720926 VRV720907:VRV720926 WBR720907:WBR720926 WLN720907:WLN720926 WVJ720907:WVJ720926 B786443:B786462 IX786443:IX786462 ST786443:ST786462 ACP786443:ACP786462 AML786443:AML786462 AWH786443:AWH786462 BGD786443:BGD786462 BPZ786443:BPZ786462 BZV786443:BZV786462 CJR786443:CJR786462 CTN786443:CTN786462 DDJ786443:DDJ786462 DNF786443:DNF786462 DXB786443:DXB786462 EGX786443:EGX786462 EQT786443:EQT786462 FAP786443:FAP786462 FKL786443:FKL786462 FUH786443:FUH786462 GED786443:GED786462 GNZ786443:GNZ786462 GXV786443:GXV786462 HHR786443:HHR786462 HRN786443:HRN786462 IBJ786443:IBJ786462 ILF786443:ILF786462 IVB786443:IVB786462 JEX786443:JEX786462 JOT786443:JOT786462 JYP786443:JYP786462 KIL786443:KIL786462 KSH786443:KSH786462 LCD786443:LCD786462 LLZ786443:LLZ786462 LVV786443:LVV786462 MFR786443:MFR786462 MPN786443:MPN786462 MZJ786443:MZJ786462 NJF786443:NJF786462 NTB786443:NTB786462 OCX786443:OCX786462 OMT786443:OMT786462 OWP786443:OWP786462 PGL786443:PGL786462 PQH786443:PQH786462 QAD786443:QAD786462 QJZ786443:QJZ786462 QTV786443:QTV786462 RDR786443:RDR786462 RNN786443:RNN786462 RXJ786443:RXJ786462 SHF786443:SHF786462 SRB786443:SRB786462 TAX786443:TAX786462 TKT786443:TKT786462 TUP786443:TUP786462 UEL786443:UEL786462 UOH786443:UOH786462 UYD786443:UYD786462 VHZ786443:VHZ786462 VRV786443:VRV786462 WBR786443:WBR786462 WLN786443:WLN786462 WVJ786443:WVJ786462 B851979:B851998 IX851979:IX851998 ST851979:ST851998 ACP851979:ACP851998 AML851979:AML851998 AWH851979:AWH851998 BGD851979:BGD851998 BPZ851979:BPZ851998 BZV851979:BZV851998 CJR851979:CJR851998 CTN851979:CTN851998 DDJ851979:DDJ851998 DNF851979:DNF851998 DXB851979:DXB851998 EGX851979:EGX851998 EQT851979:EQT851998 FAP851979:FAP851998 FKL851979:FKL851998 FUH851979:FUH851998 GED851979:GED851998 GNZ851979:GNZ851998 GXV851979:GXV851998 HHR851979:HHR851998 HRN851979:HRN851998 IBJ851979:IBJ851998 ILF851979:ILF851998 IVB851979:IVB851998 JEX851979:JEX851998 JOT851979:JOT851998 JYP851979:JYP851998 KIL851979:KIL851998 KSH851979:KSH851998 LCD851979:LCD851998 LLZ851979:LLZ851998 LVV851979:LVV851998 MFR851979:MFR851998 MPN851979:MPN851998 MZJ851979:MZJ851998 NJF851979:NJF851998 NTB851979:NTB851998 OCX851979:OCX851998 OMT851979:OMT851998 OWP851979:OWP851998 PGL851979:PGL851998 PQH851979:PQH851998 QAD851979:QAD851998 QJZ851979:QJZ851998 QTV851979:QTV851998 RDR851979:RDR851998 RNN851979:RNN851998 RXJ851979:RXJ851998 SHF851979:SHF851998 SRB851979:SRB851998 TAX851979:TAX851998 TKT851979:TKT851998 TUP851979:TUP851998 UEL851979:UEL851998 UOH851979:UOH851998 UYD851979:UYD851998 VHZ851979:VHZ851998 VRV851979:VRV851998 WBR851979:WBR851998 WLN851979:WLN851998 WVJ851979:WVJ851998 B917515:B917534 IX917515:IX917534 ST917515:ST917534 ACP917515:ACP917534 AML917515:AML917534 AWH917515:AWH917534 BGD917515:BGD917534 BPZ917515:BPZ917534 BZV917515:BZV917534 CJR917515:CJR917534 CTN917515:CTN917534 DDJ917515:DDJ917534 DNF917515:DNF917534 DXB917515:DXB917534 EGX917515:EGX917534 EQT917515:EQT917534 FAP917515:FAP917534 FKL917515:FKL917534 FUH917515:FUH917534 GED917515:GED917534 GNZ917515:GNZ917534 GXV917515:GXV917534 HHR917515:HHR917534 HRN917515:HRN917534 IBJ917515:IBJ917534 ILF917515:ILF917534 IVB917515:IVB917534 JEX917515:JEX917534 JOT917515:JOT917534 JYP917515:JYP917534 KIL917515:KIL917534 KSH917515:KSH917534 LCD917515:LCD917534 LLZ917515:LLZ917534 LVV917515:LVV917534 MFR917515:MFR917534 MPN917515:MPN917534 MZJ917515:MZJ917534 NJF917515:NJF917534 NTB917515:NTB917534 OCX917515:OCX917534 OMT917515:OMT917534 OWP917515:OWP917534 PGL917515:PGL917534 PQH917515:PQH917534 QAD917515:QAD917534 QJZ917515:QJZ917534 QTV917515:QTV917534 RDR917515:RDR917534 RNN917515:RNN917534 RXJ917515:RXJ917534 SHF917515:SHF917534 SRB917515:SRB917534 TAX917515:TAX917534 TKT917515:TKT917534 TUP917515:TUP917534 UEL917515:UEL917534 UOH917515:UOH917534 UYD917515:UYD917534 VHZ917515:VHZ917534 VRV917515:VRV917534 WBR917515:WBR917534 WLN917515:WLN917534 WVJ917515:WVJ917534 B983051:B983070 IX983051:IX983070 ST983051:ST983070 ACP983051:ACP983070 AML983051:AML983070 AWH983051:AWH983070 BGD983051:BGD983070 BPZ983051:BPZ983070 BZV983051:BZV983070 CJR983051:CJR983070 CTN983051:CTN983070 DDJ983051:DDJ983070 DNF983051:DNF983070 DXB983051:DXB983070 EGX983051:EGX983070 EQT983051:EQT983070 FAP983051:FAP983070 FKL983051:FKL983070 FUH983051:FUH983070 GED983051:GED983070 GNZ983051:GNZ983070 GXV983051:GXV983070 HHR983051:HHR983070 HRN983051:HRN983070 IBJ983051:IBJ983070 ILF983051:ILF983070 IVB983051:IVB983070 JEX983051:JEX983070 JOT983051:JOT983070 JYP983051:JYP983070 KIL983051:KIL983070 KSH983051:KSH983070 LCD983051:LCD983070 LLZ983051:LLZ983070 LVV983051:LVV983070 MFR983051:MFR983070 MPN983051:MPN983070 MZJ983051:MZJ983070 NJF983051:NJF983070 NTB983051:NTB983070 OCX983051:OCX983070 OMT983051:OMT983070 OWP983051:OWP983070 PGL983051:PGL983070 PQH983051:PQH983070 QAD983051:QAD983070 QJZ983051:QJZ983070 QTV983051:QTV983070 RDR983051:RDR983070 RNN983051:RNN983070 RXJ983051:RXJ983070 SHF983051:SHF983070 SRB983051:SRB983070 TAX983051:TAX983070 TKT983051:TKT983070 TUP983051:TUP983070 UEL983051:UEL983070 UOH983051:UOH983070 UYD983051:UYD983070 VHZ983051:VHZ983070 VRV983051:VRV983070 WBR983051:WBR983070 WLN983051:WLN983070 WVJ983051:WVJ983070" xr:uid="{D5477601-601A-471A-AF7C-D733EECB39CA}">
      <formula1>1</formula1>
      <formula2>6</formula2>
    </dataValidation>
    <dataValidation type="whole" imeMode="off" allowBlank="1" showInputMessage="1" showErrorMessage="1" error="1～12を入力してください" sqref="H11:H30 JD11:JD30 SZ11:SZ30 ACV11:ACV30 AMR11:AMR30 AWN11:AWN30 BGJ11:BGJ30 BQF11:BQF30 CAB11:CAB30 CJX11:CJX30 CTT11:CTT30 DDP11:DDP30 DNL11:DNL30 DXH11:DXH30 EHD11:EHD30 EQZ11:EQZ30 FAV11:FAV30 FKR11:FKR30 FUN11:FUN30 GEJ11:GEJ30 GOF11:GOF30 GYB11:GYB30 HHX11:HHX30 HRT11:HRT30 IBP11:IBP30 ILL11:ILL30 IVH11:IVH30 JFD11:JFD30 JOZ11:JOZ30 JYV11:JYV30 KIR11:KIR30 KSN11:KSN30 LCJ11:LCJ30 LMF11:LMF30 LWB11:LWB30 MFX11:MFX30 MPT11:MPT30 MZP11:MZP30 NJL11:NJL30 NTH11:NTH30 ODD11:ODD30 OMZ11:OMZ30 OWV11:OWV30 PGR11:PGR30 PQN11:PQN30 QAJ11:QAJ30 QKF11:QKF30 QUB11:QUB30 RDX11:RDX30 RNT11:RNT30 RXP11:RXP30 SHL11:SHL30 SRH11:SRH30 TBD11:TBD30 TKZ11:TKZ30 TUV11:TUV30 UER11:UER30 UON11:UON30 UYJ11:UYJ30 VIF11:VIF30 VSB11:VSB30 WBX11:WBX30 WLT11:WLT30 WVP11:WVP30 H65547:H65566 JD65547:JD65566 SZ65547:SZ65566 ACV65547:ACV65566 AMR65547:AMR65566 AWN65547:AWN65566 BGJ65547:BGJ65566 BQF65547:BQF65566 CAB65547:CAB65566 CJX65547:CJX65566 CTT65547:CTT65566 DDP65547:DDP65566 DNL65547:DNL65566 DXH65547:DXH65566 EHD65547:EHD65566 EQZ65547:EQZ65566 FAV65547:FAV65566 FKR65547:FKR65566 FUN65547:FUN65566 GEJ65547:GEJ65566 GOF65547:GOF65566 GYB65547:GYB65566 HHX65547:HHX65566 HRT65547:HRT65566 IBP65547:IBP65566 ILL65547:ILL65566 IVH65547:IVH65566 JFD65547:JFD65566 JOZ65547:JOZ65566 JYV65547:JYV65566 KIR65547:KIR65566 KSN65547:KSN65566 LCJ65547:LCJ65566 LMF65547:LMF65566 LWB65547:LWB65566 MFX65547:MFX65566 MPT65547:MPT65566 MZP65547:MZP65566 NJL65547:NJL65566 NTH65547:NTH65566 ODD65547:ODD65566 OMZ65547:OMZ65566 OWV65547:OWV65566 PGR65547:PGR65566 PQN65547:PQN65566 QAJ65547:QAJ65566 QKF65547:QKF65566 QUB65547:QUB65566 RDX65547:RDX65566 RNT65547:RNT65566 RXP65547:RXP65566 SHL65547:SHL65566 SRH65547:SRH65566 TBD65547:TBD65566 TKZ65547:TKZ65566 TUV65547:TUV65566 UER65547:UER65566 UON65547:UON65566 UYJ65547:UYJ65566 VIF65547:VIF65566 VSB65547:VSB65566 WBX65547:WBX65566 WLT65547:WLT65566 WVP65547:WVP65566 H131083:H131102 JD131083:JD131102 SZ131083:SZ131102 ACV131083:ACV131102 AMR131083:AMR131102 AWN131083:AWN131102 BGJ131083:BGJ131102 BQF131083:BQF131102 CAB131083:CAB131102 CJX131083:CJX131102 CTT131083:CTT131102 DDP131083:DDP131102 DNL131083:DNL131102 DXH131083:DXH131102 EHD131083:EHD131102 EQZ131083:EQZ131102 FAV131083:FAV131102 FKR131083:FKR131102 FUN131083:FUN131102 GEJ131083:GEJ131102 GOF131083:GOF131102 GYB131083:GYB131102 HHX131083:HHX131102 HRT131083:HRT131102 IBP131083:IBP131102 ILL131083:ILL131102 IVH131083:IVH131102 JFD131083:JFD131102 JOZ131083:JOZ131102 JYV131083:JYV131102 KIR131083:KIR131102 KSN131083:KSN131102 LCJ131083:LCJ131102 LMF131083:LMF131102 LWB131083:LWB131102 MFX131083:MFX131102 MPT131083:MPT131102 MZP131083:MZP131102 NJL131083:NJL131102 NTH131083:NTH131102 ODD131083:ODD131102 OMZ131083:OMZ131102 OWV131083:OWV131102 PGR131083:PGR131102 PQN131083:PQN131102 QAJ131083:QAJ131102 QKF131083:QKF131102 QUB131083:QUB131102 RDX131083:RDX131102 RNT131083:RNT131102 RXP131083:RXP131102 SHL131083:SHL131102 SRH131083:SRH131102 TBD131083:TBD131102 TKZ131083:TKZ131102 TUV131083:TUV131102 UER131083:UER131102 UON131083:UON131102 UYJ131083:UYJ131102 VIF131083:VIF131102 VSB131083:VSB131102 WBX131083:WBX131102 WLT131083:WLT131102 WVP131083:WVP131102 H196619:H196638 JD196619:JD196638 SZ196619:SZ196638 ACV196619:ACV196638 AMR196619:AMR196638 AWN196619:AWN196638 BGJ196619:BGJ196638 BQF196619:BQF196638 CAB196619:CAB196638 CJX196619:CJX196638 CTT196619:CTT196638 DDP196619:DDP196638 DNL196619:DNL196638 DXH196619:DXH196638 EHD196619:EHD196638 EQZ196619:EQZ196638 FAV196619:FAV196638 FKR196619:FKR196638 FUN196619:FUN196638 GEJ196619:GEJ196638 GOF196619:GOF196638 GYB196619:GYB196638 HHX196619:HHX196638 HRT196619:HRT196638 IBP196619:IBP196638 ILL196619:ILL196638 IVH196619:IVH196638 JFD196619:JFD196638 JOZ196619:JOZ196638 JYV196619:JYV196638 KIR196619:KIR196638 KSN196619:KSN196638 LCJ196619:LCJ196638 LMF196619:LMF196638 LWB196619:LWB196638 MFX196619:MFX196638 MPT196619:MPT196638 MZP196619:MZP196638 NJL196619:NJL196638 NTH196619:NTH196638 ODD196619:ODD196638 OMZ196619:OMZ196638 OWV196619:OWV196638 PGR196619:PGR196638 PQN196619:PQN196638 QAJ196619:QAJ196638 QKF196619:QKF196638 QUB196619:QUB196638 RDX196619:RDX196638 RNT196619:RNT196638 RXP196619:RXP196638 SHL196619:SHL196638 SRH196619:SRH196638 TBD196619:TBD196638 TKZ196619:TKZ196638 TUV196619:TUV196638 UER196619:UER196638 UON196619:UON196638 UYJ196619:UYJ196638 VIF196619:VIF196638 VSB196619:VSB196638 WBX196619:WBX196638 WLT196619:WLT196638 WVP196619:WVP196638 H262155:H262174 JD262155:JD262174 SZ262155:SZ262174 ACV262155:ACV262174 AMR262155:AMR262174 AWN262155:AWN262174 BGJ262155:BGJ262174 BQF262155:BQF262174 CAB262155:CAB262174 CJX262155:CJX262174 CTT262155:CTT262174 DDP262155:DDP262174 DNL262155:DNL262174 DXH262155:DXH262174 EHD262155:EHD262174 EQZ262155:EQZ262174 FAV262155:FAV262174 FKR262155:FKR262174 FUN262155:FUN262174 GEJ262155:GEJ262174 GOF262155:GOF262174 GYB262155:GYB262174 HHX262155:HHX262174 HRT262155:HRT262174 IBP262155:IBP262174 ILL262155:ILL262174 IVH262155:IVH262174 JFD262155:JFD262174 JOZ262155:JOZ262174 JYV262155:JYV262174 KIR262155:KIR262174 KSN262155:KSN262174 LCJ262155:LCJ262174 LMF262155:LMF262174 LWB262155:LWB262174 MFX262155:MFX262174 MPT262155:MPT262174 MZP262155:MZP262174 NJL262155:NJL262174 NTH262155:NTH262174 ODD262155:ODD262174 OMZ262155:OMZ262174 OWV262155:OWV262174 PGR262155:PGR262174 PQN262155:PQN262174 QAJ262155:QAJ262174 QKF262155:QKF262174 QUB262155:QUB262174 RDX262155:RDX262174 RNT262155:RNT262174 RXP262155:RXP262174 SHL262155:SHL262174 SRH262155:SRH262174 TBD262155:TBD262174 TKZ262155:TKZ262174 TUV262155:TUV262174 UER262155:UER262174 UON262155:UON262174 UYJ262155:UYJ262174 VIF262155:VIF262174 VSB262155:VSB262174 WBX262155:WBX262174 WLT262155:WLT262174 WVP262155:WVP262174 H327691:H327710 JD327691:JD327710 SZ327691:SZ327710 ACV327691:ACV327710 AMR327691:AMR327710 AWN327691:AWN327710 BGJ327691:BGJ327710 BQF327691:BQF327710 CAB327691:CAB327710 CJX327691:CJX327710 CTT327691:CTT327710 DDP327691:DDP327710 DNL327691:DNL327710 DXH327691:DXH327710 EHD327691:EHD327710 EQZ327691:EQZ327710 FAV327691:FAV327710 FKR327691:FKR327710 FUN327691:FUN327710 GEJ327691:GEJ327710 GOF327691:GOF327710 GYB327691:GYB327710 HHX327691:HHX327710 HRT327691:HRT327710 IBP327691:IBP327710 ILL327691:ILL327710 IVH327691:IVH327710 JFD327691:JFD327710 JOZ327691:JOZ327710 JYV327691:JYV327710 KIR327691:KIR327710 KSN327691:KSN327710 LCJ327691:LCJ327710 LMF327691:LMF327710 LWB327691:LWB327710 MFX327691:MFX327710 MPT327691:MPT327710 MZP327691:MZP327710 NJL327691:NJL327710 NTH327691:NTH327710 ODD327691:ODD327710 OMZ327691:OMZ327710 OWV327691:OWV327710 PGR327691:PGR327710 PQN327691:PQN327710 QAJ327691:QAJ327710 QKF327691:QKF327710 QUB327691:QUB327710 RDX327691:RDX327710 RNT327691:RNT327710 RXP327691:RXP327710 SHL327691:SHL327710 SRH327691:SRH327710 TBD327691:TBD327710 TKZ327691:TKZ327710 TUV327691:TUV327710 UER327691:UER327710 UON327691:UON327710 UYJ327691:UYJ327710 VIF327691:VIF327710 VSB327691:VSB327710 WBX327691:WBX327710 WLT327691:WLT327710 WVP327691:WVP327710 H393227:H393246 JD393227:JD393246 SZ393227:SZ393246 ACV393227:ACV393246 AMR393227:AMR393246 AWN393227:AWN393246 BGJ393227:BGJ393246 BQF393227:BQF393246 CAB393227:CAB393246 CJX393227:CJX393246 CTT393227:CTT393246 DDP393227:DDP393246 DNL393227:DNL393246 DXH393227:DXH393246 EHD393227:EHD393246 EQZ393227:EQZ393246 FAV393227:FAV393246 FKR393227:FKR393246 FUN393227:FUN393246 GEJ393227:GEJ393246 GOF393227:GOF393246 GYB393227:GYB393246 HHX393227:HHX393246 HRT393227:HRT393246 IBP393227:IBP393246 ILL393227:ILL393246 IVH393227:IVH393246 JFD393227:JFD393246 JOZ393227:JOZ393246 JYV393227:JYV393246 KIR393227:KIR393246 KSN393227:KSN393246 LCJ393227:LCJ393246 LMF393227:LMF393246 LWB393227:LWB393246 MFX393227:MFX393246 MPT393227:MPT393246 MZP393227:MZP393246 NJL393227:NJL393246 NTH393227:NTH393246 ODD393227:ODD393246 OMZ393227:OMZ393246 OWV393227:OWV393246 PGR393227:PGR393246 PQN393227:PQN393246 QAJ393227:QAJ393246 QKF393227:QKF393246 QUB393227:QUB393246 RDX393227:RDX393246 RNT393227:RNT393246 RXP393227:RXP393246 SHL393227:SHL393246 SRH393227:SRH393246 TBD393227:TBD393246 TKZ393227:TKZ393246 TUV393227:TUV393246 UER393227:UER393246 UON393227:UON393246 UYJ393227:UYJ393246 VIF393227:VIF393246 VSB393227:VSB393246 WBX393227:WBX393246 WLT393227:WLT393246 WVP393227:WVP393246 H458763:H458782 JD458763:JD458782 SZ458763:SZ458782 ACV458763:ACV458782 AMR458763:AMR458782 AWN458763:AWN458782 BGJ458763:BGJ458782 BQF458763:BQF458782 CAB458763:CAB458782 CJX458763:CJX458782 CTT458763:CTT458782 DDP458763:DDP458782 DNL458763:DNL458782 DXH458763:DXH458782 EHD458763:EHD458782 EQZ458763:EQZ458782 FAV458763:FAV458782 FKR458763:FKR458782 FUN458763:FUN458782 GEJ458763:GEJ458782 GOF458763:GOF458782 GYB458763:GYB458782 HHX458763:HHX458782 HRT458763:HRT458782 IBP458763:IBP458782 ILL458763:ILL458782 IVH458763:IVH458782 JFD458763:JFD458782 JOZ458763:JOZ458782 JYV458763:JYV458782 KIR458763:KIR458782 KSN458763:KSN458782 LCJ458763:LCJ458782 LMF458763:LMF458782 LWB458763:LWB458782 MFX458763:MFX458782 MPT458763:MPT458782 MZP458763:MZP458782 NJL458763:NJL458782 NTH458763:NTH458782 ODD458763:ODD458782 OMZ458763:OMZ458782 OWV458763:OWV458782 PGR458763:PGR458782 PQN458763:PQN458782 QAJ458763:QAJ458782 QKF458763:QKF458782 QUB458763:QUB458782 RDX458763:RDX458782 RNT458763:RNT458782 RXP458763:RXP458782 SHL458763:SHL458782 SRH458763:SRH458782 TBD458763:TBD458782 TKZ458763:TKZ458782 TUV458763:TUV458782 UER458763:UER458782 UON458763:UON458782 UYJ458763:UYJ458782 VIF458763:VIF458782 VSB458763:VSB458782 WBX458763:WBX458782 WLT458763:WLT458782 WVP458763:WVP458782 H524299:H524318 JD524299:JD524318 SZ524299:SZ524318 ACV524299:ACV524318 AMR524299:AMR524318 AWN524299:AWN524318 BGJ524299:BGJ524318 BQF524299:BQF524318 CAB524299:CAB524318 CJX524299:CJX524318 CTT524299:CTT524318 DDP524299:DDP524318 DNL524299:DNL524318 DXH524299:DXH524318 EHD524299:EHD524318 EQZ524299:EQZ524318 FAV524299:FAV524318 FKR524299:FKR524318 FUN524299:FUN524318 GEJ524299:GEJ524318 GOF524299:GOF524318 GYB524299:GYB524318 HHX524299:HHX524318 HRT524299:HRT524318 IBP524299:IBP524318 ILL524299:ILL524318 IVH524299:IVH524318 JFD524299:JFD524318 JOZ524299:JOZ524318 JYV524299:JYV524318 KIR524299:KIR524318 KSN524299:KSN524318 LCJ524299:LCJ524318 LMF524299:LMF524318 LWB524299:LWB524318 MFX524299:MFX524318 MPT524299:MPT524318 MZP524299:MZP524318 NJL524299:NJL524318 NTH524299:NTH524318 ODD524299:ODD524318 OMZ524299:OMZ524318 OWV524299:OWV524318 PGR524299:PGR524318 PQN524299:PQN524318 QAJ524299:QAJ524318 QKF524299:QKF524318 QUB524299:QUB524318 RDX524299:RDX524318 RNT524299:RNT524318 RXP524299:RXP524318 SHL524299:SHL524318 SRH524299:SRH524318 TBD524299:TBD524318 TKZ524299:TKZ524318 TUV524299:TUV524318 UER524299:UER524318 UON524299:UON524318 UYJ524299:UYJ524318 VIF524299:VIF524318 VSB524299:VSB524318 WBX524299:WBX524318 WLT524299:WLT524318 WVP524299:WVP524318 H589835:H589854 JD589835:JD589854 SZ589835:SZ589854 ACV589835:ACV589854 AMR589835:AMR589854 AWN589835:AWN589854 BGJ589835:BGJ589854 BQF589835:BQF589854 CAB589835:CAB589854 CJX589835:CJX589854 CTT589835:CTT589854 DDP589835:DDP589854 DNL589835:DNL589854 DXH589835:DXH589854 EHD589835:EHD589854 EQZ589835:EQZ589854 FAV589835:FAV589854 FKR589835:FKR589854 FUN589835:FUN589854 GEJ589835:GEJ589854 GOF589835:GOF589854 GYB589835:GYB589854 HHX589835:HHX589854 HRT589835:HRT589854 IBP589835:IBP589854 ILL589835:ILL589854 IVH589835:IVH589854 JFD589835:JFD589854 JOZ589835:JOZ589854 JYV589835:JYV589854 KIR589835:KIR589854 KSN589835:KSN589854 LCJ589835:LCJ589854 LMF589835:LMF589854 LWB589835:LWB589854 MFX589835:MFX589854 MPT589835:MPT589854 MZP589835:MZP589854 NJL589835:NJL589854 NTH589835:NTH589854 ODD589835:ODD589854 OMZ589835:OMZ589854 OWV589835:OWV589854 PGR589835:PGR589854 PQN589835:PQN589854 QAJ589835:QAJ589854 QKF589835:QKF589854 QUB589835:QUB589854 RDX589835:RDX589854 RNT589835:RNT589854 RXP589835:RXP589854 SHL589835:SHL589854 SRH589835:SRH589854 TBD589835:TBD589854 TKZ589835:TKZ589854 TUV589835:TUV589854 UER589835:UER589854 UON589835:UON589854 UYJ589835:UYJ589854 VIF589835:VIF589854 VSB589835:VSB589854 WBX589835:WBX589854 WLT589835:WLT589854 WVP589835:WVP589854 H655371:H655390 JD655371:JD655390 SZ655371:SZ655390 ACV655371:ACV655390 AMR655371:AMR655390 AWN655371:AWN655390 BGJ655371:BGJ655390 BQF655371:BQF655390 CAB655371:CAB655390 CJX655371:CJX655390 CTT655371:CTT655390 DDP655371:DDP655390 DNL655371:DNL655390 DXH655371:DXH655390 EHD655371:EHD655390 EQZ655371:EQZ655390 FAV655371:FAV655390 FKR655371:FKR655390 FUN655371:FUN655390 GEJ655371:GEJ655390 GOF655371:GOF655390 GYB655371:GYB655390 HHX655371:HHX655390 HRT655371:HRT655390 IBP655371:IBP655390 ILL655371:ILL655390 IVH655371:IVH655390 JFD655371:JFD655390 JOZ655371:JOZ655390 JYV655371:JYV655390 KIR655371:KIR655390 KSN655371:KSN655390 LCJ655371:LCJ655390 LMF655371:LMF655390 LWB655371:LWB655390 MFX655371:MFX655390 MPT655371:MPT655390 MZP655371:MZP655390 NJL655371:NJL655390 NTH655371:NTH655390 ODD655371:ODD655390 OMZ655371:OMZ655390 OWV655371:OWV655390 PGR655371:PGR655390 PQN655371:PQN655390 QAJ655371:QAJ655390 QKF655371:QKF655390 QUB655371:QUB655390 RDX655371:RDX655390 RNT655371:RNT655390 RXP655371:RXP655390 SHL655371:SHL655390 SRH655371:SRH655390 TBD655371:TBD655390 TKZ655371:TKZ655390 TUV655371:TUV655390 UER655371:UER655390 UON655371:UON655390 UYJ655371:UYJ655390 VIF655371:VIF655390 VSB655371:VSB655390 WBX655371:WBX655390 WLT655371:WLT655390 WVP655371:WVP655390 H720907:H720926 JD720907:JD720926 SZ720907:SZ720926 ACV720907:ACV720926 AMR720907:AMR720926 AWN720907:AWN720926 BGJ720907:BGJ720926 BQF720907:BQF720926 CAB720907:CAB720926 CJX720907:CJX720926 CTT720907:CTT720926 DDP720907:DDP720926 DNL720907:DNL720926 DXH720907:DXH720926 EHD720907:EHD720926 EQZ720907:EQZ720926 FAV720907:FAV720926 FKR720907:FKR720926 FUN720907:FUN720926 GEJ720907:GEJ720926 GOF720907:GOF720926 GYB720907:GYB720926 HHX720907:HHX720926 HRT720907:HRT720926 IBP720907:IBP720926 ILL720907:ILL720926 IVH720907:IVH720926 JFD720907:JFD720926 JOZ720907:JOZ720926 JYV720907:JYV720926 KIR720907:KIR720926 KSN720907:KSN720926 LCJ720907:LCJ720926 LMF720907:LMF720926 LWB720907:LWB720926 MFX720907:MFX720926 MPT720907:MPT720926 MZP720907:MZP720926 NJL720907:NJL720926 NTH720907:NTH720926 ODD720907:ODD720926 OMZ720907:OMZ720926 OWV720907:OWV720926 PGR720907:PGR720926 PQN720907:PQN720926 QAJ720907:QAJ720926 QKF720907:QKF720926 QUB720907:QUB720926 RDX720907:RDX720926 RNT720907:RNT720926 RXP720907:RXP720926 SHL720907:SHL720926 SRH720907:SRH720926 TBD720907:TBD720926 TKZ720907:TKZ720926 TUV720907:TUV720926 UER720907:UER720926 UON720907:UON720926 UYJ720907:UYJ720926 VIF720907:VIF720926 VSB720907:VSB720926 WBX720907:WBX720926 WLT720907:WLT720926 WVP720907:WVP720926 H786443:H786462 JD786443:JD786462 SZ786443:SZ786462 ACV786443:ACV786462 AMR786443:AMR786462 AWN786443:AWN786462 BGJ786443:BGJ786462 BQF786443:BQF786462 CAB786443:CAB786462 CJX786443:CJX786462 CTT786443:CTT786462 DDP786443:DDP786462 DNL786443:DNL786462 DXH786443:DXH786462 EHD786443:EHD786462 EQZ786443:EQZ786462 FAV786443:FAV786462 FKR786443:FKR786462 FUN786443:FUN786462 GEJ786443:GEJ786462 GOF786443:GOF786462 GYB786443:GYB786462 HHX786443:HHX786462 HRT786443:HRT786462 IBP786443:IBP786462 ILL786443:ILL786462 IVH786443:IVH786462 JFD786443:JFD786462 JOZ786443:JOZ786462 JYV786443:JYV786462 KIR786443:KIR786462 KSN786443:KSN786462 LCJ786443:LCJ786462 LMF786443:LMF786462 LWB786443:LWB786462 MFX786443:MFX786462 MPT786443:MPT786462 MZP786443:MZP786462 NJL786443:NJL786462 NTH786443:NTH786462 ODD786443:ODD786462 OMZ786443:OMZ786462 OWV786443:OWV786462 PGR786443:PGR786462 PQN786443:PQN786462 QAJ786443:QAJ786462 QKF786443:QKF786462 QUB786443:QUB786462 RDX786443:RDX786462 RNT786443:RNT786462 RXP786443:RXP786462 SHL786443:SHL786462 SRH786443:SRH786462 TBD786443:TBD786462 TKZ786443:TKZ786462 TUV786443:TUV786462 UER786443:UER786462 UON786443:UON786462 UYJ786443:UYJ786462 VIF786443:VIF786462 VSB786443:VSB786462 WBX786443:WBX786462 WLT786443:WLT786462 WVP786443:WVP786462 H851979:H851998 JD851979:JD851998 SZ851979:SZ851998 ACV851979:ACV851998 AMR851979:AMR851998 AWN851979:AWN851998 BGJ851979:BGJ851998 BQF851979:BQF851998 CAB851979:CAB851998 CJX851979:CJX851998 CTT851979:CTT851998 DDP851979:DDP851998 DNL851979:DNL851998 DXH851979:DXH851998 EHD851979:EHD851998 EQZ851979:EQZ851998 FAV851979:FAV851998 FKR851979:FKR851998 FUN851979:FUN851998 GEJ851979:GEJ851998 GOF851979:GOF851998 GYB851979:GYB851998 HHX851979:HHX851998 HRT851979:HRT851998 IBP851979:IBP851998 ILL851979:ILL851998 IVH851979:IVH851998 JFD851979:JFD851998 JOZ851979:JOZ851998 JYV851979:JYV851998 KIR851979:KIR851998 KSN851979:KSN851998 LCJ851979:LCJ851998 LMF851979:LMF851998 LWB851979:LWB851998 MFX851979:MFX851998 MPT851979:MPT851998 MZP851979:MZP851998 NJL851979:NJL851998 NTH851979:NTH851998 ODD851979:ODD851998 OMZ851979:OMZ851998 OWV851979:OWV851998 PGR851979:PGR851998 PQN851979:PQN851998 QAJ851979:QAJ851998 QKF851979:QKF851998 QUB851979:QUB851998 RDX851979:RDX851998 RNT851979:RNT851998 RXP851979:RXP851998 SHL851979:SHL851998 SRH851979:SRH851998 TBD851979:TBD851998 TKZ851979:TKZ851998 TUV851979:TUV851998 UER851979:UER851998 UON851979:UON851998 UYJ851979:UYJ851998 VIF851979:VIF851998 VSB851979:VSB851998 WBX851979:WBX851998 WLT851979:WLT851998 WVP851979:WVP851998 H917515:H917534 JD917515:JD917534 SZ917515:SZ917534 ACV917515:ACV917534 AMR917515:AMR917534 AWN917515:AWN917534 BGJ917515:BGJ917534 BQF917515:BQF917534 CAB917515:CAB917534 CJX917515:CJX917534 CTT917515:CTT917534 DDP917515:DDP917534 DNL917515:DNL917534 DXH917515:DXH917534 EHD917515:EHD917534 EQZ917515:EQZ917534 FAV917515:FAV917534 FKR917515:FKR917534 FUN917515:FUN917534 GEJ917515:GEJ917534 GOF917515:GOF917534 GYB917515:GYB917534 HHX917515:HHX917534 HRT917515:HRT917534 IBP917515:IBP917534 ILL917515:ILL917534 IVH917515:IVH917534 JFD917515:JFD917534 JOZ917515:JOZ917534 JYV917515:JYV917534 KIR917515:KIR917534 KSN917515:KSN917534 LCJ917515:LCJ917534 LMF917515:LMF917534 LWB917515:LWB917534 MFX917515:MFX917534 MPT917515:MPT917534 MZP917515:MZP917534 NJL917515:NJL917534 NTH917515:NTH917534 ODD917515:ODD917534 OMZ917515:OMZ917534 OWV917515:OWV917534 PGR917515:PGR917534 PQN917515:PQN917534 QAJ917515:QAJ917534 QKF917515:QKF917534 QUB917515:QUB917534 RDX917515:RDX917534 RNT917515:RNT917534 RXP917515:RXP917534 SHL917515:SHL917534 SRH917515:SRH917534 TBD917515:TBD917534 TKZ917515:TKZ917534 TUV917515:TUV917534 UER917515:UER917534 UON917515:UON917534 UYJ917515:UYJ917534 VIF917515:VIF917534 VSB917515:VSB917534 WBX917515:WBX917534 WLT917515:WLT917534 WVP917515:WVP917534 H983051:H983070 JD983051:JD983070 SZ983051:SZ983070 ACV983051:ACV983070 AMR983051:AMR983070 AWN983051:AWN983070 BGJ983051:BGJ983070 BQF983051:BQF983070 CAB983051:CAB983070 CJX983051:CJX983070 CTT983051:CTT983070 DDP983051:DDP983070 DNL983051:DNL983070 DXH983051:DXH983070 EHD983051:EHD983070 EQZ983051:EQZ983070 FAV983051:FAV983070 FKR983051:FKR983070 FUN983051:FUN983070 GEJ983051:GEJ983070 GOF983051:GOF983070 GYB983051:GYB983070 HHX983051:HHX983070 HRT983051:HRT983070 IBP983051:IBP983070 ILL983051:ILL983070 IVH983051:IVH983070 JFD983051:JFD983070 JOZ983051:JOZ983070 JYV983051:JYV983070 KIR983051:KIR983070 KSN983051:KSN983070 LCJ983051:LCJ983070 LMF983051:LMF983070 LWB983051:LWB983070 MFX983051:MFX983070 MPT983051:MPT983070 MZP983051:MZP983070 NJL983051:NJL983070 NTH983051:NTH983070 ODD983051:ODD983070 OMZ983051:OMZ983070 OWV983051:OWV983070 PGR983051:PGR983070 PQN983051:PQN983070 QAJ983051:QAJ983070 QKF983051:QKF983070 QUB983051:QUB983070 RDX983051:RDX983070 RNT983051:RNT983070 RXP983051:RXP983070 SHL983051:SHL983070 SRH983051:SRH983070 TBD983051:TBD983070 TKZ983051:TKZ983070 TUV983051:TUV983070 UER983051:UER983070 UON983051:UON983070 UYJ983051:UYJ983070 VIF983051:VIF983070 VSB983051:VSB983070 WBX983051:WBX983070 WLT983051:WLT983070 WVP983051:WVP983070" xr:uid="{71057611-413C-4813-AED4-246BA6C958C7}">
      <formula1>1</formula1>
      <formula2>12</formula2>
    </dataValidation>
    <dataValidation type="whole" imeMode="off" allowBlank="1" showInputMessage="1" showErrorMessage="1" error="1～4を入力してください" sqref="F11:F30 JB11:JB30 SX11:SX30 ACT11:ACT30 AMP11:AMP30 AWL11:AWL30 BGH11:BGH30 BQD11:BQD30 BZZ11:BZZ30 CJV11:CJV30 CTR11:CTR30 DDN11:DDN30 DNJ11:DNJ30 DXF11:DXF30 EHB11:EHB30 EQX11:EQX30 FAT11:FAT30 FKP11:FKP30 FUL11:FUL30 GEH11:GEH30 GOD11:GOD30 GXZ11:GXZ30 HHV11:HHV30 HRR11:HRR30 IBN11:IBN30 ILJ11:ILJ30 IVF11:IVF30 JFB11:JFB30 JOX11:JOX30 JYT11:JYT30 KIP11:KIP30 KSL11:KSL30 LCH11:LCH30 LMD11:LMD30 LVZ11:LVZ30 MFV11:MFV30 MPR11:MPR30 MZN11:MZN30 NJJ11:NJJ30 NTF11:NTF30 ODB11:ODB30 OMX11:OMX30 OWT11:OWT30 PGP11:PGP30 PQL11:PQL30 QAH11:QAH30 QKD11:QKD30 QTZ11:QTZ30 RDV11:RDV30 RNR11:RNR30 RXN11:RXN30 SHJ11:SHJ30 SRF11:SRF30 TBB11:TBB30 TKX11:TKX30 TUT11:TUT30 UEP11:UEP30 UOL11:UOL30 UYH11:UYH30 VID11:VID30 VRZ11:VRZ30 WBV11:WBV30 WLR11:WLR30 WVN11:WVN30 F65547:F65566 JB65547:JB65566 SX65547:SX65566 ACT65547:ACT65566 AMP65547:AMP65566 AWL65547:AWL65566 BGH65547:BGH65566 BQD65547:BQD65566 BZZ65547:BZZ65566 CJV65547:CJV65566 CTR65547:CTR65566 DDN65547:DDN65566 DNJ65547:DNJ65566 DXF65547:DXF65566 EHB65547:EHB65566 EQX65547:EQX65566 FAT65547:FAT65566 FKP65547:FKP65566 FUL65547:FUL65566 GEH65547:GEH65566 GOD65547:GOD65566 GXZ65547:GXZ65566 HHV65547:HHV65566 HRR65547:HRR65566 IBN65547:IBN65566 ILJ65547:ILJ65566 IVF65547:IVF65566 JFB65547:JFB65566 JOX65547:JOX65566 JYT65547:JYT65566 KIP65547:KIP65566 KSL65547:KSL65566 LCH65547:LCH65566 LMD65547:LMD65566 LVZ65547:LVZ65566 MFV65547:MFV65566 MPR65547:MPR65566 MZN65547:MZN65566 NJJ65547:NJJ65566 NTF65547:NTF65566 ODB65547:ODB65566 OMX65547:OMX65566 OWT65547:OWT65566 PGP65547:PGP65566 PQL65547:PQL65566 QAH65547:QAH65566 QKD65547:QKD65566 QTZ65547:QTZ65566 RDV65547:RDV65566 RNR65547:RNR65566 RXN65547:RXN65566 SHJ65547:SHJ65566 SRF65547:SRF65566 TBB65547:TBB65566 TKX65547:TKX65566 TUT65547:TUT65566 UEP65547:UEP65566 UOL65547:UOL65566 UYH65547:UYH65566 VID65547:VID65566 VRZ65547:VRZ65566 WBV65547:WBV65566 WLR65547:WLR65566 WVN65547:WVN65566 F131083:F131102 JB131083:JB131102 SX131083:SX131102 ACT131083:ACT131102 AMP131083:AMP131102 AWL131083:AWL131102 BGH131083:BGH131102 BQD131083:BQD131102 BZZ131083:BZZ131102 CJV131083:CJV131102 CTR131083:CTR131102 DDN131083:DDN131102 DNJ131083:DNJ131102 DXF131083:DXF131102 EHB131083:EHB131102 EQX131083:EQX131102 FAT131083:FAT131102 FKP131083:FKP131102 FUL131083:FUL131102 GEH131083:GEH131102 GOD131083:GOD131102 GXZ131083:GXZ131102 HHV131083:HHV131102 HRR131083:HRR131102 IBN131083:IBN131102 ILJ131083:ILJ131102 IVF131083:IVF131102 JFB131083:JFB131102 JOX131083:JOX131102 JYT131083:JYT131102 KIP131083:KIP131102 KSL131083:KSL131102 LCH131083:LCH131102 LMD131083:LMD131102 LVZ131083:LVZ131102 MFV131083:MFV131102 MPR131083:MPR131102 MZN131083:MZN131102 NJJ131083:NJJ131102 NTF131083:NTF131102 ODB131083:ODB131102 OMX131083:OMX131102 OWT131083:OWT131102 PGP131083:PGP131102 PQL131083:PQL131102 QAH131083:QAH131102 QKD131083:QKD131102 QTZ131083:QTZ131102 RDV131083:RDV131102 RNR131083:RNR131102 RXN131083:RXN131102 SHJ131083:SHJ131102 SRF131083:SRF131102 TBB131083:TBB131102 TKX131083:TKX131102 TUT131083:TUT131102 UEP131083:UEP131102 UOL131083:UOL131102 UYH131083:UYH131102 VID131083:VID131102 VRZ131083:VRZ131102 WBV131083:WBV131102 WLR131083:WLR131102 WVN131083:WVN131102 F196619:F196638 JB196619:JB196638 SX196619:SX196638 ACT196619:ACT196638 AMP196619:AMP196638 AWL196619:AWL196638 BGH196619:BGH196638 BQD196619:BQD196638 BZZ196619:BZZ196638 CJV196619:CJV196638 CTR196619:CTR196638 DDN196619:DDN196638 DNJ196619:DNJ196638 DXF196619:DXF196638 EHB196619:EHB196638 EQX196619:EQX196638 FAT196619:FAT196638 FKP196619:FKP196638 FUL196619:FUL196638 GEH196619:GEH196638 GOD196619:GOD196638 GXZ196619:GXZ196638 HHV196619:HHV196638 HRR196619:HRR196638 IBN196619:IBN196638 ILJ196619:ILJ196638 IVF196619:IVF196638 JFB196619:JFB196638 JOX196619:JOX196638 JYT196619:JYT196638 KIP196619:KIP196638 KSL196619:KSL196638 LCH196619:LCH196638 LMD196619:LMD196638 LVZ196619:LVZ196638 MFV196619:MFV196638 MPR196619:MPR196638 MZN196619:MZN196638 NJJ196619:NJJ196638 NTF196619:NTF196638 ODB196619:ODB196638 OMX196619:OMX196638 OWT196619:OWT196638 PGP196619:PGP196638 PQL196619:PQL196638 QAH196619:QAH196638 QKD196619:QKD196638 QTZ196619:QTZ196638 RDV196619:RDV196638 RNR196619:RNR196638 RXN196619:RXN196638 SHJ196619:SHJ196638 SRF196619:SRF196638 TBB196619:TBB196638 TKX196619:TKX196638 TUT196619:TUT196638 UEP196619:UEP196638 UOL196619:UOL196638 UYH196619:UYH196638 VID196619:VID196638 VRZ196619:VRZ196638 WBV196619:WBV196638 WLR196619:WLR196638 WVN196619:WVN196638 F262155:F262174 JB262155:JB262174 SX262155:SX262174 ACT262155:ACT262174 AMP262155:AMP262174 AWL262155:AWL262174 BGH262155:BGH262174 BQD262155:BQD262174 BZZ262155:BZZ262174 CJV262155:CJV262174 CTR262155:CTR262174 DDN262155:DDN262174 DNJ262155:DNJ262174 DXF262155:DXF262174 EHB262155:EHB262174 EQX262155:EQX262174 FAT262155:FAT262174 FKP262155:FKP262174 FUL262155:FUL262174 GEH262155:GEH262174 GOD262155:GOD262174 GXZ262155:GXZ262174 HHV262155:HHV262174 HRR262155:HRR262174 IBN262155:IBN262174 ILJ262155:ILJ262174 IVF262155:IVF262174 JFB262155:JFB262174 JOX262155:JOX262174 JYT262155:JYT262174 KIP262155:KIP262174 KSL262155:KSL262174 LCH262155:LCH262174 LMD262155:LMD262174 LVZ262155:LVZ262174 MFV262155:MFV262174 MPR262155:MPR262174 MZN262155:MZN262174 NJJ262155:NJJ262174 NTF262155:NTF262174 ODB262155:ODB262174 OMX262155:OMX262174 OWT262155:OWT262174 PGP262155:PGP262174 PQL262155:PQL262174 QAH262155:QAH262174 QKD262155:QKD262174 QTZ262155:QTZ262174 RDV262155:RDV262174 RNR262155:RNR262174 RXN262155:RXN262174 SHJ262155:SHJ262174 SRF262155:SRF262174 TBB262155:TBB262174 TKX262155:TKX262174 TUT262155:TUT262174 UEP262155:UEP262174 UOL262155:UOL262174 UYH262155:UYH262174 VID262155:VID262174 VRZ262155:VRZ262174 WBV262155:WBV262174 WLR262155:WLR262174 WVN262155:WVN262174 F327691:F327710 JB327691:JB327710 SX327691:SX327710 ACT327691:ACT327710 AMP327691:AMP327710 AWL327691:AWL327710 BGH327691:BGH327710 BQD327691:BQD327710 BZZ327691:BZZ327710 CJV327691:CJV327710 CTR327691:CTR327710 DDN327691:DDN327710 DNJ327691:DNJ327710 DXF327691:DXF327710 EHB327691:EHB327710 EQX327691:EQX327710 FAT327691:FAT327710 FKP327691:FKP327710 FUL327691:FUL327710 GEH327691:GEH327710 GOD327691:GOD327710 GXZ327691:GXZ327710 HHV327691:HHV327710 HRR327691:HRR327710 IBN327691:IBN327710 ILJ327691:ILJ327710 IVF327691:IVF327710 JFB327691:JFB327710 JOX327691:JOX327710 JYT327691:JYT327710 KIP327691:KIP327710 KSL327691:KSL327710 LCH327691:LCH327710 LMD327691:LMD327710 LVZ327691:LVZ327710 MFV327691:MFV327710 MPR327691:MPR327710 MZN327691:MZN327710 NJJ327691:NJJ327710 NTF327691:NTF327710 ODB327691:ODB327710 OMX327691:OMX327710 OWT327691:OWT327710 PGP327691:PGP327710 PQL327691:PQL327710 QAH327691:QAH327710 QKD327691:QKD327710 QTZ327691:QTZ327710 RDV327691:RDV327710 RNR327691:RNR327710 RXN327691:RXN327710 SHJ327691:SHJ327710 SRF327691:SRF327710 TBB327691:TBB327710 TKX327691:TKX327710 TUT327691:TUT327710 UEP327691:UEP327710 UOL327691:UOL327710 UYH327691:UYH327710 VID327691:VID327710 VRZ327691:VRZ327710 WBV327691:WBV327710 WLR327691:WLR327710 WVN327691:WVN327710 F393227:F393246 JB393227:JB393246 SX393227:SX393246 ACT393227:ACT393246 AMP393227:AMP393246 AWL393227:AWL393246 BGH393227:BGH393246 BQD393227:BQD393246 BZZ393227:BZZ393246 CJV393227:CJV393246 CTR393227:CTR393246 DDN393227:DDN393246 DNJ393227:DNJ393246 DXF393227:DXF393246 EHB393227:EHB393246 EQX393227:EQX393246 FAT393227:FAT393246 FKP393227:FKP393246 FUL393227:FUL393246 GEH393227:GEH393246 GOD393227:GOD393246 GXZ393227:GXZ393246 HHV393227:HHV393246 HRR393227:HRR393246 IBN393227:IBN393246 ILJ393227:ILJ393246 IVF393227:IVF393246 JFB393227:JFB393246 JOX393227:JOX393246 JYT393227:JYT393246 KIP393227:KIP393246 KSL393227:KSL393246 LCH393227:LCH393246 LMD393227:LMD393246 LVZ393227:LVZ393246 MFV393227:MFV393246 MPR393227:MPR393246 MZN393227:MZN393246 NJJ393227:NJJ393246 NTF393227:NTF393246 ODB393227:ODB393246 OMX393227:OMX393246 OWT393227:OWT393246 PGP393227:PGP393246 PQL393227:PQL393246 QAH393227:QAH393246 QKD393227:QKD393246 QTZ393227:QTZ393246 RDV393227:RDV393246 RNR393227:RNR393246 RXN393227:RXN393246 SHJ393227:SHJ393246 SRF393227:SRF393246 TBB393227:TBB393246 TKX393227:TKX393246 TUT393227:TUT393246 UEP393227:UEP393246 UOL393227:UOL393246 UYH393227:UYH393246 VID393227:VID393246 VRZ393227:VRZ393246 WBV393227:WBV393246 WLR393227:WLR393246 WVN393227:WVN393246 F458763:F458782 JB458763:JB458782 SX458763:SX458782 ACT458763:ACT458782 AMP458763:AMP458782 AWL458763:AWL458782 BGH458763:BGH458782 BQD458763:BQD458782 BZZ458763:BZZ458782 CJV458763:CJV458782 CTR458763:CTR458782 DDN458763:DDN458782 DNJ458763:DNJ458782 DXF458763:DXF458782 EHB458763:EHB458782 EQX458763:EQX458782 FAT458763:FAT458782 FKP458763:FKP458782 FUL458763:FUL458782 GEH458763:GEH458782 GOD458763:GOD458782 GXZ458763:GXZ458782 HHV458763:HHV458782 HRR458763:HRR458782 IBN458763:IBN458782 ILJ458763:ILJ458782 IVF458763:IVF458782 JFB458763:JFB458782 JOX458763:JOX458782 JYT458763:JYT458782 KIP458763:KIP458782 KSL458763:KSL458782 LCH458763:LCH458782 LMD458763:LMD458782 LVZ458763:LVZ458782 MFV458763:MFV458782 MPR458763:MPR458782 MZN458763:MZN458782 NJJ458763:NJJ458782 NTF458763:NTF458782 ODB458763:ODB458782 OMX458763:OMX458782 OWT458763:OWT458782 PGP458763:PGP458782 PQL458763:PQL458782 QAH458763:QAH458782 QKD458763:QKD458782 QTZ458763:QTZ458782 RDV458763:RDV458782 RNR458763:RNR458782 RXN458763:RXN458782 SHJ458763:SHJ458782 SRF458763:SRF458782 TBB458763:TBB458782 TKX458763:TKX458782 TUT458763:TUT458782 UEP458763:UEP458782 UOL458763:UOL458782 UYH458763:UYH458782 VID458763:VID458782 VRZ458763:VRZ458782 WBV458763:WBV458782 WLR458763:WLR458782 WVN458763:WVN458782 F524299:F524318 JB524299:JB524318 SX524299:SX524318 ACT524299:ACT524318 AMP524299:AMP524318 AWL524299:AWL524318 BGH524299:BGH524318 BQD524299:BQD524318 BZZ524299:BZZ524318 CJV524299:CJV524318 CTR524299:CTR524318 DDN524299:DDN524318 DNJ524299:DNJ524318 DXF524299:DXF524318 EHB524299:EHB524318 EQX524299:EQX524318 FAT524299:FAT524318 FKP524299:FKP524318 FUL524299:FUL524318 GEH524299:GEH524318 GOD524299:GOD524318 GXZ524299:GXZ524318 HHV524299:HHV524318 HRR524299:HRR524318 IBN524299:IBN524318 ILJ524299:ILJ524318 IVF524299:IVF524318 JFB524299:JFB524318 JOX524299:JOX524318 JYT524299:JYT524318 KIP524299:KIP524318 KSL524299:KSL524318 LCH524299:LCH524318 LMD524299:LMD524318 LVZ524299:LVZ524318 MFV524299:MFV524318 MPR524299:MPR524318 MZN524299:MZN524318 NJJ524299:NJJ524318 NTF524299:NTF524318 ODB524299:ODB524318 OMX524299:OMX524318 OWT524299:OWT524318 PGP524299:PGP524318 PQL524299:PQL524318 QAH524299:QAH524318 QKD524299:QKD524318 QTZ524299:QTZ524318 RDV524299:RDV524318 RNR524299:RNR524318 RXN524299:RXN524318 SHJ524299:SHJ524318 SRF524299:SRF524318 TBB524299:TBB524318 TKX524299:TKX524318 TUT524299:TUT524318 UEP524299:UEP524318 UOL524299:UOL524318 UYH524299:UYH524318 VID524299:VID524318 VRZ524299:VRZ524318 WBV524299:WBV524318 WLR524299:WLR524318 WVN524299:WVN524318 F589835:F589854 JB589835:JB589854 SX589835:SX589854 ACT589835:ACT589854 AMP589835:AMP589854 AWL589835:AWL589854 BGH589835:BGH589854 BQD589835:BQD589854 BZZ589835:BZZ589854 CJV589835:CJV589854 CTR589835:CTR589854 DDN589835:DDN589854 DNJ589835:DNJ589854 DXF589835:DXF589854 EHB589835:EHB589854 EQX589835:EQX589854 FAT589835:FAT589854 FKP589835:FKP589854 FUL589835:FUL589854 GEH589835:GEH589854 GOD589835:GOD589854 GXZ589835:GXZ589854 HHV589835:HHV589854 HRR589835:HRR589854 IBN589835:IBN589854 ILJ589835:ILJ589854 IVF589835:IVF589854 JFB589835:JFB589854 JOX589835:JOX589854 JYT589835:JYT589854 KIP589835:KIP589854 KSL589835:KSL589854 LCH589835:LCH589854 LMD589835:LMD589854 LVZ589835:LVZ589854 MFV589835:MFV589854 MPR589835:MPR589854 MZN589835:MZN589854 NJJ589835:NJJ589854 NTF589835:NTF589854 ODB589835:ODB589854 OMX589835:OMX589854 OWT589835:OWT589854 PGP589835:PGP589854 PQL589835:PQL589854 QAH589835:QAH589854 QKD589835:QKD589854 QTZ589835:QTZ589854 RDV589835:RDV589854 RNR589835:RNR589854 RXN589835:RXN589854 SHJ589835:SHJ589854 SRF589835:SRF589854 TBB589835:TBB589854 TKX589835:TKX589854 TUT589835:TUT589854 UEP589835:UEP589854 UOL589835:UOL589854 UYH589835:UYH589854 VID589835:VID589854 VRZ589835:VRZ589854 WBV589835:WBV589854 WLR589835:WLR589854 WVN589835:WVN589854 F655371:F655390 JB655371:JB655390 SX655371:SX655390 ACT655371:ACT655390 AMP655371:AMP655390 AWL655371:AWL655390 BGH655371:BGH655390 BQD655371:BQD655390 BZZ655371:BZZ655390 CJV655371:CJV655390 CTR655371:CTR655390 DDN655371:DDN655390 DNJ655371:DNJ655390 DXF655371:DXF655390 EHB655371:EHB655390 EQX655371:EQX655390 FAT655371:FAT655390 FKP655371:FKP655390 FUL655371:FUL655390 GEH655371:GEH655390 GOD655371:GOD655390 GXZ655371:GXZ655390 HHV655371:HHV655390 HRR655371:HRR655390 IBN655371:IBN655390 ILJ655371:ILJ655390 IVF655371:IVF655390 JFB655371:JFB655390 JOX655371:JOX655390 JYT655371:JYT655390 KIP655371:KIP655390 KSL655371:KSL655390 LCH655371:LCH655390 LMD655371:LMD655390 LVZ655371:LVZ655390 MFV655371:MFV655390 MPR655371:MPR655390 MZN655371:MZN655390 NJJ655371:NJJ655390 NTF655371:NTF655390 ODB655371:ODB655390 OMX655371:OMX655390 OWT655371:OWT655390 PGP655371:PGP655390 PQL655371:PQL655390 QAH655371:QAH655390 QKD655371:QKD655390 QTZ655371:QTZ655390 RDV655371:RDV655390 RNR655371:RNR655390 RXN655371:RXN655390 SHJ655371:SHJ655390 SRF655371:SRF655390 TBB655371:TBB655390 TKX655371:TKX655390 TUT655371:TUT655390 UEP655371:UEP655390 UOL655371:UOL655390 UYH655371:UYH655390 VID655371:VID655390 VRZ655371:VRZ655390 WBV655371:WBV655390 WLR655371:WLR655390 WVN655371:WVN655390 F720907:F720926 JB720907:JB720926 SX720907:SX720926 ACT720907:ACT720926 AMP720907:AMP720926 AWL720907:AWL720926 BGH720907:BGH720926 BQD720907:BQD720926 BZZ720907:BZZ720926 CJV720907:CJV720926 CTR720907:CTR720926 DDN720907:DDN720926 DNJ720907:DNJ720926 DXF720907:DXF720926 EHB720907:EHB720926 EQX720907:EQX720926 FAT720907:FAT720926 FKP720907:FKP720926 FUL720907:FUL720926 GEH720907:GEH720926 GOD720907:GOD720926 GXZ720907:GXZ720926 HHV720907:HHV720926 HRR720907:HRR720926 IBN720907:IBN720926 ILJ720907:ILJ720926 IVF720907:IVF720926 JFB720907:JFB720926 JOX720907:JOX720926 JYT720907:JYT720926 KIP720907:KIP720926 KSL720907:KSL720926 LCH720907:LCH720926 LMD720907:LMD720926 LVZ720907:LVZ720926 MFV720907:MFV720926 MPR720907:MPR720926 MZN720907:MZN720926 NJJ720907:NJJ720926 NTF720907:NTF720926 ODB720907:ODB720926 OMX720907:OMX720926 OWT720907:OWT720926 PGP720907:PGP720926 PQL720907:PQL720926 QAH720907:QAH720926 QKD720907:QKD720926 QTZ720907:QTZ720926 RDV720907:RDV720926 RNR720907:RNR720926 RXN720907:RXN720926 SHJ720907:SHJ720926 SRF720907:SRF720926 TBB720907:TBB720926 TKX720907:TKX720926 TUT720907:TUT720926 UEP720907:UEP720926 UOL720907:UOL720926 UYH720907:UYH720926 VID720907:VID720926 VRZ720907:VRZ720926 WBV720907:WBV720926 WLR720907:WLR720926 WVN720907:WVN720926 F786443:F786462 JB786443:JB786462 SX786443:SX786462 ACT786443:ACT786462 AMP786443:AMP786462 AWL786443:AWL786462 BGH786443:BGH786462 BQD786443:BQD786462 BZZ786443:BZZ786462 CJV786443:CJV786462 CTR786443:CTR786462 DDN786443:DDN786462 DNJ786443:DNJ786462 DXF786443:DXF786462 EHB786443:EHB786462 EQX786443:EQX786462 FAT786443:FAT786462 FKP786443:FKP786462 FUL786443:FUL786462 GEH786443:GEH786462 GOD786443:GOD786462 GXZ786443:GXZ786462 HHV786443:HHV786462 HRR786443:HRR786462 IBN786443:IBN786462 ILJ786443:ILJ786462 IVF786443:IVF786462 JFB786443:JFB786462 JOX786443:JOX786462 JYT786443:JYT786462 KIP786443:KIP786462 KSL786443:KSL786462 LCH786443:LCH786462 LMD786443:LMD786462 LVZ786443:LVZ786462 MFV786443:MFV786462 MPR786443:MPR786462 MZN786443:MZN786462 NJJ786443:NJJ786462 NTF786443:NTF786462 ODB786443:ODB786462 OMX786443:OMX786462 OWT786443:OWT786462 PGP786443:PGP786462 PQL786443:PQL786462 QAH786443:QAH786462 QKD786443:QKD786462 QTZ786443:QTZ786462 RDV786443:RDV786462 RNR786443:RNR786462 RXN786443:RXN786462 SHJ786443:SHJ786462 SRF786443:SRF786462 TBB786443:TBB786462 TKX786443:TKX786462 TUT786443:TUT786462 UEP786443:UEP786462 UOL786443:UOL786462 UYH786443:UYH786462 VID786443:VID786462 VRZ786443:VRZ786462 WBV786443:WBV786462 WLR786443:WLR786462 WVN786443:WVN786462 F851979:F851998 JB851979:JB851998 SX851979:SX851998 ACT851979:ACT851998 AMP851979:AMP851998 AWL851979:AWL851998 BGH851979:BGH851998 BQD851979:BQD851998 BZZ851979:BZZ851998 CJV851979:CJV851998 CTR851979:CTR851998 DDN851979:DDN851998 DNJ851979:DNJ851998 DXF851979:DXF851998 EHB851979:EHB851998 EQX851979:EQX851998 FAT851979:FAT851998 FKP851979:FKP851998 FUL851979:FUL851998 GEH851979:GEH851998 GOD851979:GOD851998 GXZ851979:GXZ851998 HHV851979:HHV851998 HRR851979:HRR851998 IBN851979:IBN851998 ILJ851979:ILJ851998 IVF851979:IVF851998 JFB851979:JFB851998 JOX851979:JOX851998 JYT851979:JYT851998 KIP851979:KIP851998 KSL851979:KSL851998 LCH851979:LCH851998 LMD851979:LMD851998 LVZ851979:LVZ851998 MFV851979:MFV851998 MPR851979:MPR851998 MZN851979:MZN851998 NJJ851979:NJJ851998 NTF851979:NTF851998 ODB851979:ODB851998 OMX851979:OMX851998 OWT851979:OWT851998 PGP851979:PGP851998 PQL851979:PQL851998 QAH851979:QAH851998 QKD851979:QKD851998 QTZ851979:QTZ851998 RDV851979:RDV851998 RNR851979:RNR851998 RXN851979:RXN851998 SHJ851979:SHJ851998 SRF851979:SRF851998 TBB851979:TBB851998 TKX851979:TKX851998 TUT851979:TUT851998 UEP851979:UEP851998 UOL851979:UOL851998 UYH851979:UYH851998 VID851979:VID851998 VRZ851979:VRZ851998 WBV851979:WBV851998 WLR851979:WLR851998 WVN851979:WVN851998 F917515:F917534 JB917515:JB917534 SX917515:SX917534 ACT917515:ACT917534 AMP917515:AMP917534 AWL917515:AWL917534 BGH917515:BGH917534 BQD917515:BQD917534 BZZ917515:BZZ917534 CJV917515:CJV917534 CTR917515:CTR917534 DDN917515:DDN917534 DNJ917515:DNJ917534 DXF917515:DXF917534 EHB917515:EHB917534 EQX917515:EQX917534 FAT917515:FAT917534 FKP917515:FKP917534 FUL917515:FUL917534 GEH917515:GEH917534 GOD917515:GOD917534 GXZ917515:GXZ917534 HHV917515:HHV917534 HRR917515:HRR917534 IBN917515:IBN917534 ILJ917515:ILJ917534 IVF917515:IVF917534 JFB917515:JFB917534 JOX917515:JOX917534 JYT917515:JYT917534 KIP917515:KIP917534 KSL917515:KSL917534 LCH917515:LCH917534 LMD917515:LMD917534 LVZ917515:LVZ917534 MFV917515:MFV917534 MPR917515:MPR917534 MZN917515:MZN917534 NJJ917515:NJJ917534 NTF917515:NTF917534 ODB917515:ODB917534 OMX917515:OMX917534 OWT917515:OWT917534 PGP917515:PGP917534 PQL917515:PQL917534 QAH917515:QAH917534 QKD917515:QKD917534 QTZ917515:QTZ917534 RDV917515:RDV917534 RNR917515:RNR917534 RXN917515:RXN917534 SHJ917515:SHJ917534 SRF917515:SRF917534 TBB917515:TBB917534 TKX917515:TKX917534 TUT917515:TUT917534 UEP917515:UEP917534 UOL917515:UOL917534 UYH917515:UYH917534 VID917515:VID917534 VRZ917515:VRZ917534 WBV917515:WBV917534 WLR917515:WLR917534 WVN917515:WVN917534 F983051:F983070 JB983051:JB983070 SX983051:SX983070 ACT983051:ACT983070 AMP983051:AMP983070 AWL983051:AWL983070 BGH983051:BGH983070 BQD983051:BQD983070 BZZ983051:BZZ983070 CJV983051:CJV983070 CTR983051:CTR983070 DDN983051:DDN983070 DNJ983051:DNJ983070 DXF983051:DXF983070 EHB983051:EHB983070 EQX983051:EQX983070 FAT983051:FAT983070 FKP983051:FKP983070 FUL983051:FUL983070 GEH983051:GEH983070 GOD983051:GOD983070 GXZ983051:GXZ983070 HHV983051:HHV983070 HRR983051:HRR983070 IBN983051:IBN983070 ILJ983051:ILJ983070 IVF983051:IVF983070 JFB983051:JFB983070 JOX983051:JOX983070 JYT983051:JYT983070 KIP983051:KIP983070 KSL983051:KSL983070 LCH983051:LCH983070 LMD983051:LMD983070 LVZ983051:LVZ983070 MFV983051:MFV983070 MPR983051:MPR983070 MZN983051:MZN983070 NJJ983051:NJJ983070 NTF983051:NTF983070 ODB983051:ODB983070 OMX983051:OMX983070 OWT983051:OWT983070 PGP983051:PGP983070 PQL983051:PQL983070 QAH983051:QAH983070 QKD983051:QKD983070 QTZ983051:QTZ983070 RDV983051:RDV983070 RNR983051:RNR983070 RXN983051:RXN983070 SHJ983051:SHJ983070 SRF983051:SRF983070 TBB983051:TBB983070 TKX983051:TKX983070 TUT983051:TUT983070 UEP983051:UEP983070 UOL983051:UOL983070 UYH983051:UYH983070 VID983051:VID983070 VRZ983051:VRZ983070 WBV983051:WBV983070 WLR983051:WLR983070 WVN983051:WVN983070" xr:uid="{5D1258D4-CBDB-4D4E-9E11-DB4C39391054}">
      <formula1>1</formula1>
      <formula2>4</formula2>
    </dataValidation>
    <dataValidation imeMode="hiragana" allowBlank="1" showInputMessage="1" showErrorMessage="1" sqref="D11:D30 IZ11:IZ30 SV11:SV30 ACR11:ACR30 AMN11:AMN30 AWJ11:AWJ30 BGF11:BGF30 BQB11:BQB30 BZX11:BZX30 CJT11:CJT30 CTP11:CTP30 DDL11:DDL30 DNH11:DNH30 DXD11:DXD30 EGZ11:EGZ30 EQV11:EQV30 FAR11:FAR30 FKN11:FKN30 FUJ11:FUJ30 GEF11:GEF30 GOB11:GOB30 GXX11:GXX30 HHT11:HHT30 HRP11:HRP30 IBL11:IBL30 ILH11:ILH30 IVD11:IVD30 JEZ11:JEZ30 JOV11:JOV30 JYR11:JYR30 KIN11:KIN30 KSJ11:KSJ30 LCF11:LCF30 LMB11:LMB30 LVX11:LVX30 MFT11:MFT30 MPP11:MPP30 MZL11:MZL30 NJH11:NJH30 NTD11:NTD30 OCZ11:OCZ30 OMV11:OMV30 OWR11:OWR30 PGN11:PGN30 PQJ11:PQJ30 QAF11:QAF30 QKB11:QKB30 QTX11:QTX30 RDT11:RDT30 RNP11:RNP30 RXL11:RXL30 SHH11:SHH30 SRD11:SRD30 TAZ11:TAZ30 TKV11:TKV30 TUR11:TUR30 UEN11:UEN30 UOJ11:UOJ30 UYF11:UYF30 VIB11:VIB30 VRX11:VRX30 WBT11:WBT30 WLP11:WLP30 WVL11:WVL30 D65547:D65566 IZ65547:IZ65566 SV65547:SV65566 ACR65547:ACR65566 AMN65547:AMN65566 AWJ65547:AWJ65566 BGF65547:BGF65566 BQB65547:BQB65566 BZX65547:BZX65566 CJT65547:CJT65566 CTP65547:CTP65566 DDL65547:DDL65566 DNH65547:DNH65566 DXD65547:DXD65566 EGZ65547:EGZ65566 EQV65547:EQV65566 FAR65547:FAR65566 FKN65547:FKN65566 FUJ65547:FUJ65566 GEF65547:GEF65566 GOB65547:GOB65566 GXX65547:GXX65566 HHT65547:HHT65566 HRP65547:HRP65566 IBL65547:IBL65566 ILH65547:ILH65566 IVD65547:IVD65566 JEZ65547:JEZ65566 JOV65547:JOV65566 JYR65547:JYR65566 KIN65547:KIN65566 KSJ65547:KSJ65566 LCF65547:LCF65566 LMB65547:LMB65566 LVX65547:LVX65566 MFT65547:MFT65566 MPP65547:MPP65566 MZL65547:MZL65566 NJH65547:NJH65566 NTD65547:NTD65566 OCZ65547:OCZ65566 OMV65547:OMV65566 OWR65547:OWR65566 PGN65547:PGN65566 PQJ65547:PQJ65566 QAF65547:QAF65566 QKB65547:QKB65566 QTX65547:QTX65566 RDT65547:RDT65566 RNP65547:RNP65566 RXL65547:RXL65566 SHH65547:SHH65566 SRD65547:SRD65566 TAZ65547:TAZ65566 TKV65547:TKV65566 TUR65547:TUR65566 UEN65547:UEN65566 UOJ65547:UOJ65566 UYF65547:UYF65566 VIB65547:VIB65566 VRX65547:VRX65566 WBT65547:WBT65566 WLP65547:WLP65566 WVL65547:WVL65566 D131083:D131102 IZ131083:IZ131102 SV131083:SV131102 ACR131083:ACR131102 AMN131083:AMN131102 AWJ131083:AWJ131102 BGF131083:BGF131102 BQB131083:BQB131102 BZX131083:BZX131102 CJT131083:CJT131102 CTP131083:CTP131102 DDL131083:DDL131102 DNH131083:DNH131102 DXD131083:DXD131102 EGZ131083:EGZ131102 EQV131083:EQV131102 FAR131083:FAR131102 FKN131083:FKN131102 FUJ131083:FUJ131102 GEF131083:GEF131102 GOB131083:GOB131102 GXX131083:GXX131102 HHT131083:HHT131102 HRP131083:HRP131102 IBL131083:IBL131102 ILH131083:ILH131102 IVD131083:IVD131102 JEZ131083:JEZ131102 JOV131083:JOV131102 JYR131083:JYR131102 KIN131083:KIN131102 KSJ131083:KSJ131102 LCF131083:LCF131102 LMB131083:LMB131102 LVX131083:LVX131102 MFT131083:MFT131102 MPP131083:MPP131102 MZL131083:MZL131102 NJH131083:NJH131102 NTD131083:NTD131102 OCZ131083:OCZ131102 OMV131083:OMV131102 OWR131083:OWR131102 PGN131083:PGN131102 PQJ131083:PQJ131102 QAF131083:QAF131102 QKB131083:QKB131102 QTX131083:QTX131102 RDT131083:RDT131102 RNP131083:RNP131102 RXL131083:RXL131102 SHH131083:SHH131102 SRD131083:SRD131102 TAZ131083:TAZ131102 TKV131083:TKV131102 TUR131083:TUR131102 UEN131083:UEN131102 UOJ131083:UOJ131102 UYF131083:UYF131102 VIB131083:VIB131102 VRX131083:VRX131102 WBT131083:WBT131102 WLP131083:WLP131102 WVL131083:WVL131102 D196619:D196638 IZ196619:IZ196638 SV196619:SV196638 ACR196619:ACR196638 AMN196619:AMN196638 AWJ196619:AWJ196638 BGF196619:BGF196638 BQB196619:BQB196638 BZX196619:BZX196638 CJT196619:CJT196638 CTP196619:CTP196638 DDL196619:DDL196638 DNH196619:DNH196638 DXD196619:DXD196638 EGZ196619:EGZ196638 EQV196619:EQV196638 FAR196619:FAR196638 FKN196619:FKN196638 FUJ196619:FUJ196638 GEF196619:GEF196638 GOB196619:GOB196638 GXX196619:GXX196638 HHT196619:HHT196638 HRP196619:HRP196638 IBL196619:IBL196638 ILH196619:ILH196638 IVD196619:IVD196638 JEZ196619:JEZ196638 JOV196619:JOV196638 JYR196619:JYR196638 KIN196619:KIN196638 KSJ196619:KSJ196638 LCF196619:LCF196638 LMB196619:LMB196638 LVX196619:LVX196638 MFT196619:MFT196638 MPP196619:MPP196638 MZL196619:MZL196638 NJH196619:NJH196638 NTD196619:NTD196638 OCZ196619:OCZ196638 OMV196619:OMV196638 OWR196619:OWR196638 PGN196619:PGN196638 PQJ196619:PQJ196638 QAF196619:QAF196638 QKB196619:QKB196638 QTX196619:QTX196638 RDT196619:RDT196638 RNP196619:RNP196638 RXL196619:RXL196638 SHH196619:SHH196638 SRD196619:SRD196638 TAZ196619:TAZ196638 TKV196619:TKV196638 TUR196619:TUR196638 UEN196619:UEN196638 UOJ196619:UOJ196638 UYF196619:UYF196638 VIB196619:VIB196638 VRX196619:VRX196638 WBT196619:WBT196638 WLP196619:WLP196638 WVL196619:WVL196638 D262155:D262174 IZ262155:IZ262174 SV262155:SV262174 ACR262155:ACR262174 AMN262155:AMN262174 AWJ262155:AWJ262174 BGF262155:BGF262174 BQB262155:BQB262174 BZX262155:BZX262174 CJT262155:CJT262174 CTP262155:CTP262174 DDL262155:DDL262174 DNH262155:DNH262174 DXD262155:DXD262174 EGZ262155:EGZ262174 EQV262155:EQV262174 FAR262155:FAR262174 FKN262155:FKN262174 FUJ262155:FUJ262174 GEF262155:GEF262174 GOB262155:GOB262174 GXX262155:GXX262174 HHT262155:HHT262174 HRP262155:HRP262174 IBL262155:IBL262174 ILH262155:ILH262174 IVD262155:IVD262174 JEZ262155:JEZ262174 JOV262155:JOV262174 JYR262155:JYR262174 KIN262155:KIN262174 KSJ262155:KSJ262174 LCF262155:LCF262174 LMB262155:LMB262174 LVX262155:LVX262174 MFT262155:MFT262174 MPP262155:MPP262174 MZL262155:MZL262174 NJH262155:NJH262174 NTD262155:NTD262174 OCZ262155:OCZ262174 OMV262155:OMV262174 OWR262155:OWR262174 PGN262155:PGN262174 PQJ262155:PQJ262174 QAF262155:QAF262174 QKB262155:QKB262174 QTX262155:QTX262174 RDT262155:RDT262174 RNP262155:RNP262174 RXL262155:RXL262174 SHH262155:SHH262174 SRD262155:SRD262174 TAZ262155:TAZ262174 TKV262155:TKV262174 TUR262155:TUR262174 UEN262155:UEN262174 UOJ262155:UOJ262174 UYF262155:UYF262174 VIB262155:VIB262174 VRX262155:VRX262174 WBT262155:WBT262174 WLP262155:WLP262174 WVL262155:WVL262174 D327691:D327710 IZ327691:IZ327710 SV327691:SV327710 ACR327691:ACR327710 AMN327691:AMN327710 AWJ327691:AWJ327710 BGF327691:BGF327710 BQB327691:BQB327710 BZX327691:BZX327710 CJT327691:CJT327710 CTP327691:CTP327710 DDL327691:DDL327710 DNH327691:DNH327710 DXD327691:DXD327710 EGZ327691:EGZ327710 EQV327691:EQV327710 FAR327691:FAR327710 FKN327691:FKN327710 FUJ327691:FUJ327710 GEF327691:GEF327710 GOB327691:GOB327710 GXX327691:GXX327710 HHT327691:HHT327710 HRP327691:HRP327710 IBL327691:IBL327710 ILH327691:ILH327710 IVD327691:IVD327710 JEZ327691:JEZ327710 JOV327691:JOV327710 JYR327691:JYR327710 KIN327691:KIN327710 KSJ327691:KSJ327710 LCF327691:LCF327710 LMB327691:LMB327710 LVX327691:LVX327710 MFT327691:MFT327710 MPP327691:MPP327710 MZL327691:MZL327710 NJH327691:NJH327710 NTD327691:NTD327710 OCZ327691:OCZ327710 OMV327691:OMV327710 OWR327691:OWR327710 PGN327691:PGN327710 PQJ327691:PQJ327710 QAF327691:QAF327710 QKB327691:QKB327710 QTX327691:QTX327710 RDT327691:RDT327710 RNP327691:RNP327710 RXL327691:RXL327710 SHH327691:SHH327710 SRD327691:SRD327710 TAZ327691:TAZ327710 TKV327691:TKV327710 TUR327691:TUR327710 UEN327691:UEN327710 UOJ327691:UOJ327710 UYF327691:UYF327710 VIB327691:VIB327710 VRX327691:VRX327710 WBT327691:WBT327710 WLP327691:WLP327710 WVL327691:WVL327710 D393227:D393246 IZ393227:IZ393246 SV393227:SV393246 ACR393227:ACR393246 AMN393227:AMN393246 AWJ393227:AWJ393246 BGF393227:BGF393246 BQB393227:BQB393246 BZX393227:BZX393246 CJT393227:CJT393246 CTP393227:CTP393246 DDL393227:DDL393246 DNH393227:DNH393246 DXD393227:DXD393246 EGZ393227:EGZ393246 EQV393227:EQV393246 FAR393227:FAR393246 FKN393227:FKN393246 FUJ393227:FUJ393246 GEF393227:GEF393246 GOB393227:GOB393246 GXX393227:GXX393246 HHT393227:HHT393246 HRP393227:HRP393246 IBL393227:IBL393246 ILH393227:ILH393246 IVD393227:IVD393246 JEZ393227:JEZ393246 JOV393227:JOV393246 JYR393227:JYR393246 KIN393227:KIN393246 KSJ393227:KSJ393246 LCF393227:LCF393246 LMB393227:LMB393246 LVX393227:LVX393246 MFT393227:MFT393246 MPP393227:MPP393246 MZL393227:MZL393246 NJH393227:NJH393246 NTD393227:NTD393246 OCZ393227:OCZ393246 OMV393227:OMV393246 OWR393227:OWR393246 PGN393227:PGN393246 PQJ393227:PQJ393246 QAF393227:QAF393246 QKB393227:QKB393246 QTX393227:QTX393246 RDT393227:RDT393246 RNP393227:RNP393246 RXL393227:RXL393246 SHH393227:SHH393246 SRD393227:SRD393246 TAZ393227:TAZ393246 TKV393227:TKV393246 TUR393227:TUR393246 UEN393227:UEN393246 UOJ393227:UOJ393246 UYF393227:UYF393246 VIB393227:VIB393246 VRX393227:VRX393246 WBT393227:WBT393246 WLP393227:WLP393246 WVL393227:WVL393246 D458763:D458782 IZ458763:IZ458782 SV458763:SV458782 ACR458763:ACR458782 AMN458763:AMN458782 AWJ458763:AWJ458782 BGF458763:BGF458782 BQB458763:BQB458782 BZX458763:BZX458782 CJT458763:CJT458782 CTP458763:CTP458782 DDL458763:DDL458782 DNH458763:DNH458782 DXD458763:DXD458782 EGZ458763:EGZ458782 EQV458763:EQV458782 FAR458763:FAR458782 FKN458763:FKN458782 FUJ458763:FUJ458782 GEF458763:GEF458782 GOB458763:GOB458782 GXX458763:GXX458782 HHT458763:HHT458782 HRP458763:HRP458782 IBL458763:IBL458782 ILH458763:ILH458782 IVD458763:IVD458782 JEZ458763:JEZ458782 JOV458763:JOV458782 JYR458763:JYR458782 KIN458763:KIN458782 KSJ458763:KSJ458782 LCF458763:LCF458782 LMB458763:LMB458782 LVX458763:LVX458782 MFT458763:MFT458782 MPP458763:MPP458782 MZL458763:MZL458782 NJH458763:NJH458782 NTD458763:NTD458782 OCZ458763:OCZ458782 OMV458763:OMV458782 OWR458763:OWR458782 PGN458763:PGN458782 PQJ458763:PQJ458782 QAF458763:QAF458782 QKB458763:QKB458782 QTX458763:QTX458782 RDT458763:RDT458782 RNP458763:RNP458782 RXL458763:RXL458782 SHH458763:SHH458782 SRD458763:SRD458782 TAZ458763:TAZ458782 TKV458763:TKV458782 TUR458763:TUR458782 UEN458763:UEN458782 UOJ458763:UOJ458782 UYF458763:UYF458782 VIB458763:VIB458782 VRX458763:VRX458782 WBT458763:WBT458782 WLP458763:WLP458782 WVL458763:WVL458782 D524299:D524318 IZ524299:IZ524318 SV524299:SV524318 ACR524299:ACR524318 AMN524299:AMN524318 AWJ524299:AWJ524318 BGF524299:BGF524318 BQB524299:BQB524318 BZX524299:BZX524318 CJT524299:CJT524318 CTP524299:CTP524318 DDL524299:DDL524318 DNH524299:DNH524318 DXD524299:DXD524318 EGZ524299:EGZ524318 EQV524299:EQV524318 FAR524299:FAR524318 FKN524299:FKN524318 FUJ524299:FUJ524318 GEF524299:GEF524318 GOB524299:GOB524318 GXX524299:GXX524318 HHT524299:HHT524318 HRP524299:HRP524318 IBL524299:IBL524318 ILH524299:ILH524318 IVD524299:IVD524318 JEZ524299:JEZ524318 JOV524299:JOV524318 JYR524299:JYR524318 KIN524299:KIN524318 KSJ524299:KSJ524318 LCF524299:LCF524318 LMB524299:LMB524318 LVX524299:LVX524318 MFT524299:MFT524318 MPP524299:MPP524318 MZL524299:MZL524318 NJH524299:NJH524318 NTD524299:NTD524318 OCZ524299:OCZ524318 OMV524299:OMV524318 OWR524299:OWR524318 PGN524299:PGN524318 PQJ524299:PQJ524318 QAF524299:QAF524318 QKB524299:QKB524318 QTX524299:QTX524318 RDT524299:RDT524318 RNP524299:RNP524318 RXL524299:RXL524318 SHH524299:SHH524318 SRD524299:SRD524318 TAZ524299:TAZ524318 TKV524299:TKV524318 TUR524299:TUR524318 UEN524299:UEN524318 UOJ524299:UOJ524318 UYF524299:UYF524318 VIB524299:VIB524318 VRX524299:VRX524318 WBT524299:WBT524318 WLP524299:WLP524318 WVL524299:WVL524318 D589835:D589854 IZ589835:IZ589854 SV589835:SV589854 ACR589835:ACR589854 AMN589835:AMN589854 AWJ589835:AWJ589854 BGF589835:BGF589854 BQB589835:BQB589854 BZX589835:BZX589854 CJT589835:CJT589854 CTP589835:CTP589854 DDL589835:DDL589854 DNH589835:DNH589854 DXD589835:DXD589854 EGZ589835:EGZ589854 EQV589835:EQV589854 FAR589835:FAR589854 FKN589835:FKN589854 FUJ589835:FUJ589854 GEF589835:GEF589854 GOB589835:GOB589854 GXX589835:GXX589854 HHT589835:HHT589854 HRP589835:HRP589854 IBL589835:IBL589854 ILH589835:ILH589854 IVD589835:IVD589854 JEZ589835:JEZ589854 JOV589835:JOV589854 JYR589835:JYR589854 KIN589835:KIN589854 KSJ589835:KSJ589854 LCF589835:LCF589854 LMB589835:LMB589854 LVX589835:LVX589854 MFT589835:MFT589854 MPP589835:MPP589854 MZL589835:MZL589854 NJH589835:NJH589854 NTD589835:NTD589854 OCZ589835:OCZ589854 OMV589835:OMV589854 OWR589835:OWR589854 PGN589835:PGN589854 PQJ589835:PQJ589854 QAF589835:QAF589854 QKB589835:QKB589854 QTX589835:QTX589854 RDT589835:RDT589854 RNP589835:RNP589854 RXL589835:RXL589854 SHH589835:SHH589854 SRD589835:SRD589854 TAZ589835:TAZ589854 TKV589835:TKV589854 TUR589835:TUR589854 UEN589835:UEN589854 UOJ589835:UOJ589854 UYF589835:UYF589854 VIB589835:VIB589854 VRX589835:VRX589854 WBT589835:WBT589854 WLP589835:WLP589854 WVL589835:WVL589854 D655371:D655390 IZ655371:IZ655390 SV655371:SV655390 ACR655371:ACR655390 AMN655371:AMN655390 AWJ655371:AWJ655390 BGF655371:BGF655390 BQB655371:BQB655390 BZX655371:BZX655390 CJT655371:CJT655390 CTP655371:CTP655390 DDL655371:DDL655390 DNH655371:DNH655390 DXD655371:DXD655390 EGZ655371:EGZ655390 EQV655371:EQV655390 FAR655371:FAR655390 FKN655371:FKN655390 FUJ655371:FUJ655390 GEF655371:GEF655390 GOB655371:GOB655390 GXX655371:GXX655390 HHT655371:HHT655390 HRP655371:HRP655390 IBL655371:IBL655390 ILH655371:ILH655390 IVD655371:IVD655390 JEZ655371:JEZ655390 JOV655371:JOV655390 JYR655371:JYR655390 KIN655371:KIN655390 KSJ655371:KSJ655390 LCF655371:LCF655390 LMB655371:LMB655390 LVX655371:LVX655390 MFT655371:MFT655390 MPP655371:MPP655390 MZL655371:MZL655390 NJH655371:NJH655390 NTD655371:NTD655390 OCZ655371:OCZ655390 OMV655371:OMV655390 OWR655371:OWR655390 PGN655371:PGN655390 PQJ655371:PQJ655390 QAF655371:QAF655390 QKB655371:QKB655390 QTX655371:QTX655390 RDT655371:RDT655390 RNP655371:RNP655390 RXL655371:RXL655390 SHH655371:SHH655390 SRD655371:SRD655390 TAZ655371:TAZ655390 TKV655371:TKV655390 TUR655371:TUR655390 UEN655371:UEN655390 UOJ655371:UOJ655390 UYF655371:UYF655390 VIB655371:VIB655390 VRX655371:VRX655390 WBT655371:WBT655390 WLP655371:WLP655390 WVL655371:WVL655390 D720907:D720926 IZ720907:IZ720926 SV720907:SV720926 ACR720907:ACR720926 AMN720907:AMN720926 AWJ720907:AWJ720926 BGF720907:BGF720926 BQB720907:BQB720926 BZX720907:BZX720926 CJT720907:CJT720926 CTP720907:CTP720926 DDL720907:DDL720926 DNH720907:DNH720926 DXD720907:DXD720926 EGZ720907:EGZ720926 EQV720907:EQV720926 FAR720907:FAR720926 FKN720907:FKN720926 FUJ720907:FUJ720926 GEF720907:GEF720926 GOB720907:GOB720926 GXX720907:GXX720926 HHT720907:HHT720926 HRP720907:HRP720926 IBL720907:IBL720926 ILH720907:ILH720926 IVD720907:IVD720926 JEZ720907:JEZ720926 JOV720907:JOV720926 JYR720907:JYR720926 KIN720907:KIN720926 KSJ720907:KSJ720926 LCF720907:LCF720926 LMB720907:LMB720926 LVX720907:LVX720926 MFT720907:MFT720926 MPP720907:MPP720926 MZL720907:MZL720926 NJH720907:NJH720926 NTD720907:NTD720926 OCZ720907:OCZ720926 OMV720907:OMV720926 OWR720907:OWR720926 PGN720907:PGN720926 PQJ720907:PQJ720926 QAF720907:QAF720926 QKB720907:QKB720926 QTX720907:QTX720926 RDT720907:RDT720926 RNP720907:RNP720926 RXL720907:RXL720926 SHH720907:SHH720926 SRD720907:SRD720926 TAZ720907:TAZ720926 TKV720907:TKV720926 TUR720907:TUR720926 UEN720907:UEN720926 UOJ720907:UOJ720926 UYF720907:UYF720926 VIB720907:VIB720926 VRX720907:VRX720926 WBT720907:WBT720926 WLP720907:WLP720926 WVL720907:WVL720926 D786443:D786462 IZ786443:IZ786462 SV786443:SV786462 ACR786443:ACR786462 AMN786443:AMN786462 AWJ786443:AWJ786462 BGF786443:BGF786462 BQB786443:BQB786462 BZX786443:BZX786462 CJT786443:CJT786462 CTP786443:CTP786462 DDL786443:DDL786462 DNH786443:DNH786462 DXD786443:DXD786462 EGZ786443:EGZ786462 EQV786443:EQV786462 FAR786443:FAR786462 FKN786443:FKN786462 FUJ786443:FUJ786462 GEF786443:GEF786462 GOB786443:GOB786462 GXX786443:GXX786462 HHT786443:HHT786462 HRP786443:HRP786462 IBL786443:IBL786462 ILH786443:ILH786462 IVD786443:IVD786462 JEZ786443:JEZ786462 JOV786443:JOV786462 JYR786443:JYR786462 KIN786443:KIN786462 KSJ786443:KSJ786462 LCF786443:LCF786462 LMB786443:LMB786462 LVX786443:LVX786462 MFT786443:MFT786462 MPP786443:MPP786462 MZL786443:MZL786462 NJH786443:NJH786462 NTD786443:NTD786462 OCZ786443:OCZ786462 OMV786443:OMV786462 OWR786443:OWR786462 PGN786443:PGN786462 PQJ786443:PQJ786462 QAF786443:QAF786462 QKB786443:QKB786462 QTX786443:QTX786462 RDT786443:RDT786462 RNP786443:RNP786462 RXL786443:RXL786462 SHH786443:SHH786462 SRD786443:SRD786462 TAZ786443:TAZ786462 TKV786443:TKV786462 TUR786443:TUR786462 UEN786443:UEN786462 UOJ786443:UOJ786462 UYF786443:UYF786462 VIB786443:VIB786462 VRX786443:VRX786462 WBT786443:WBT786462 WLP786443:WLP786462 WVL786443:WVL786462 D851979:D851998 IZ851979:IZ851998 SV851979:SV851998 ACR851979:ACR851998 AMN851979:AMN851998 AWJ851979:AWJ851998 BGF851979:BGF851998 BQB851979:BQB851998 BZX851979:BZX851998 CJT851979:CJT851998 CTP851979:CTP851998 DDL851979:DDL851998 DNH851979:DNH851998 DXD851979:DXD851998 EGZ851979:EGZ851998 EQV851979:EQV851998 FAR851979:FAR851998 FKN851979:FKN851998 FUJ851979:FUJ851998 GEF851979:GEF851998 GOB851979:GOB851998 GXX851979:GXX851998 HHT851979:HHT851998 HRP851979:HRP851998 IBL851979:IBL851998 ILH851979:ILH851998 IVD851979:IVD851998 JEZ851979:JEZ851998 JOV851979:JOV851998 JYR851979:JYR851998 KIN851979:KIN851998 KSJ851979:KSJ851998 LCF851979:LCF851998 LMB851979:LMB851998 LVX851979:LVX851998 MFT851979:MFT851998 MPP851979:MPP851998 MZL851979:MZL851998 NJH851979:NJH851998 NTD851979:NTD851998 OCZ851979:OCZ851998 OMV851979:OMV851998 OWR851979:OWR851998 PGN851979:PGN851998 PQJ851979:PQJ851998 QAF851979:QAF851998 QKB851979:QKB851998 QTX851979:QTX851998 RDT851979:RDT851998 RNP851979:RNP851998 RXL851979:RXL851998 SHH851979:SHH851998 SRD851979:SRD851998 TAZ851979:TAZ851998 TKV851979:TKV851998 TUR851979:TUR851998 UEN851979:UEN851998 UOJ851979:UOJ851998 UYF851979:UYF851998 VIB851979:VIB851998 VRX851979:VRX851998 WBT851979:WBT851998 WLP851979:WLP851998 WVL851979:WVL851998 D917515:D917534 IZ917515:IZ917534 SV917515:SV917534 ACR917515:ACR917534 AMN917515:AMN917534 AWJ917515:AWJ917534 BGF917515:BGF917534 BQB917515:BQB917534 BZX917515:BZX917534 CJT917515:CJT917534 CTP917515:CTP917534 DDL917515:DDL917534 DNH917515:DNH917534 DXD917515:DXD917534 EGZ917515:EGZ917534 EQV917515:EQV917534 FAR917515:FAR917534 FKN917515:FKN917534 FUJ917515:FUJ917534 GEF917515:GEF917534 GOB917515:GOB917534 GXX917515:GXX917534 HHT917515:HHT917534 HRP917515:HRP917534 IBL917515:IBL917534 ILH917515:ILH917534 IVD917515:IVD917534 JEZ917515:JEZ917534 JOV917515:JOV917534 JYR917515:JYR917534 KIN917515:KIN917534 KSJ917515:KSJ917534 LCF917515:LCF917534 LMB917515:LMB917534 LVX917515:LVX917534 MFT917515:MFT917534 MPP917515:MPP917534 MZL917515:MZL917534 NJH917515:NJH917534 NTD917515:NTD917534 OCZ917515:OCZ917534 OMV917515:OMV917534 OWR917515:OWR917534 PGN917515:PGN917534 PQJ917515:PQJ917534 QAF917515:QAF917534 QKB917515:QKB917534 QTX917515:QTX917534 RDT917515:RDT917534 RNP917515:RNP917534 RXL917515:RXL917534 SHH917515:SHH917534 SRD917515:SRD917534 TAZ917515:TAZ917534 TKV917515:TKV917534 TUR917515:TUR917534 UEN917515:UEN917534 UOJ917515:UOJ917534 UYF917515:UYF917534 VIB917515:VIB917534 VRX917515:VRX917534 WBT917515:WBT917534 WLP917515:WLP917534 WVL917515:WVL917534 D983051:D983070 IZ983051:IZ983070 SV983051:SV983070 ACR983051:ACR983070 AMN983051:AMN983070 AWJ983051:AWJ983070 BGF983051:BGF983070 BQB983051:BQB983070 BZX983051:BZX983070 CJT983051:CJT983070 CTP983051:CTP983070 DDL983051:DDL983070 DNH983051:DNH983070 DXD983051:DXD983070 EGZ983051:EGZ983070 EQV983051:EQV983070 FAR983051:FAR983070 FKN983051:FKN983070 FUJ983051:FUJ983070 GEF983051:GEF983070 GOB983051:GOB983070 GXX983051:GXX983070 HHT983051:HHT983070 HRP983051:HRP983070 IBL983051:IBL983070 ILH983051:ILH983070 IVD983051:IVD983070 JEZ983051:JEZ983070 JOV983051:JOV983070 JYR983051:JYR983070 KIN983051:KIN983070 KSJ983051:KSJ983070 LCF983051:LCF983070 LMB983051:LMB983070 LVX983051:LVX983070 MFT983051:MFT983070 MPP983051:MPP983070 MZL983051:MZL983070 NJH983051:NJH983070 NTD983051:NTD983070 OCZ983051:OCZ983070 OMV983051:OMV983070 OWR983051:OWR983070 PGN983051:PGN983070 PQJ983051:PQJ983070 QAF983051:QAF983070 QKB983051:QKB983070 QTX983051:QTX983070 RDT983051:RDT983070 RNP983051:RNP983070 RXL983051:RXL983070 SHH983051:SHH983070 SRD983051:SRD983070 TAZ983051:TAZ983070 TKV983051:TKV983070 TUR983051:TUR983070 UEN983051:UEN983070 UOJ983051:UOJ983070 UYF983051:UYF983070 VIB983051:VIB983070 VRX983051:VRX983070 WBT983051:WBT983070 WLP983051:WLP983070 WVL983051:WVL983070 N11:N30 JJ11:JJ30 TF11:TF30 ADB11:ADB30 AMX11:AMX30 AWT11:AWT30 BGP11:BGP30 BQL11:BQL30 CAH11:CAH30 CKD11:CKD30 CTZ11:CTZ30 DDV11:DDV30 DNR11:DNR30 DXN11:DXN30 EHJ11:EHJ30 ERF11:ERF30 FBB11:FBB30 FKX11:FKX30 FUT11:FUT30 GEP11:GEP30 GOL11:GOL30 GYH11:GYH30 HID11:HID30 HRZ11:HRZ30 IBV11:IBV30 ILR11:ILR30 IVN11:IVN30 JFJ11:JFJ30 JPF11:JPF30 JZB11:JZB30 KIX11:KIX30 KST11:KST30 LCP11:LCP30 LML11:LML30 LWH11:LWH30 MGD11:MGD30 MPZ11:MPZ30 MZV11:MZV30 NJR11:NJR30 NTN11:NTN30 ODJ11:ODJ30 ONF11:ONF30 OXB11:OXB30 PGX11:PGX30 PQT11:PQT30 QAP11:QAP30 QKL11:QKL30 QUH11:QUH30 RED11:RED30 RNZ11:RNZ30 RXV11:RXV30 SHR11:SHR30 SRN11:SRN30 TBJ11:TBJ30 TLF11:TLF30 TVB11:TVB30 UEX11:UEX30 UOT11:UOT30 UYP11:UYP30 VIL11:VIL30 VSH11:VSH30 WCD11:WCD30 WLZ11:WLZ30 WVV11:WVV30 N65547:N65566 JJ65547:JJ65566 TF65547:TF65566 ADB65547:ADB65566 AMX65547:AMX65566 AWT65547:AWT65566 BGP65547:BGP65566 BQL65547:BQL65566 CAH65547:CAH65566 CKD65547:CKD65566 CTZ65547:CTZ65566 DDV65547:DDV65566 DNR65547:DNR65566 DXN65547:DXN65566 EHJ65547:EHJ65566 ERF65547:ERF65566 FBB65547:FBB65566 FKX65547:FKX65566 FUT65547:FUT65566 GEP65547:GEP65566 GOL65547:GOL65566 GYH65547:GYH65566 HID65547:HID65566 HRZ65547:HRZ65566 IBV65547:IBV65566 ILR65547:ILR65566 IVN65547:IVN65566 JFJ65547:JFJ65566 JPF65547:JPF65566 JZB65547:JZB65566 KIX65547:KIX65566 KST65547:KST65566 LCP65547:LCP65566 LML65547:LML65566 LWH65547:LWH65566 MGD65547:MGD65566 MPZ65547:MPZ65566 MZV65547:MZV65566 NJR65547:NJR65566 NTN65547:NTN65566 ODJ65547:ODJ65566 ONF65547:ONF65566 OXB65547:OXB65566 PGX65547:PGX65566 PQT65547:PQT65566 QAP65547:QAP65566 QKL65547:QKL65566 QUH65547:QUH65566 RED65547:RED65566 RNZ65547:RNZ65566 RXV65547:RXV65566 SHR65547:SHR65566 SRN65547:SRN65566 TBJ65547:TBJ65566 TLF65547:TLF65566 TVB65547:TVB65566 UEX65547:UEX65566 UOT65547:UOT65566 UYP65547:UYP65566 VIL65547:VIL65566 VSH65547:VSH65566 WCD65547:WCD65566 WLZ65547:WLZ65566 WVV65547:WVV65566 N131083:N131102 JJ131083:JJ131102 TF131083:TF131102 ADB131083:ADB131102 AMX131083:AMX131102 AWT131083:AWT131102 BGP131083:BGP131102 BQL131083:BQL131102 CAH131083:CAH131102 CKD131083:CKD131102 CTZ131083:CTZ131102 DDV131083:DDV131102 DNR131083:DNR131102 DXN131083:DXN131102 EHJ131083:EHJ131102 ERF131083:ERF131102 FBB131083:FBB131102 FKX131083:FKX131102 FUT131083:FUT131102 GEP131083:GEP131102 GOL131083:GOL131102 GYH131083:GYH131102 HID131083:HID131102 HRZ131083:HRZ131102 IBV131083:IBV131102 ILR131083:ILR131102 IVN131083:IVN131102 JFJ131083:JFJ131102 JPF131083:JPF131102 JZB131083:JZB131102 KIX131083:KIX131102 KST131083:KST131102 LCP131083:LCP131102 LML131083:LML131102 LWH131083:LWH131102 MGD131083:MGD131102 MPZ131083:MPZ131102 MZV131083:MZV131102 NJR131083:NJR131102 NTN131083:NTN131102 ODJ131083:ODJ131102 ONF131083:ONF131102 OXB131083:OXB131102 PGX131083:PGX131102 PQT131083:PQT131102 QAP131083:QAP131102 QKL131083:QKL131102 QUH131083:QUH131102 RED131083:RED131102 RNZ131083:RNZ131102 RXV131083:RXV131102 SHR131083:SHR131102 SRN131083:SRN131102 TBJ131083:TBJ131102 TLF131083:TLF131102 TVB131083:TVB131102 UEX131083:UEX131102 UOT131083:UOT131102 UYP131083:UYP131102 VIL131083:VIL131102 VSH131083:VSH131102 WCD131083:WCD131102 WLZ131083:WLZ131102 WVV131083:WVV131102 N196619:N196638 JJ196619:JJ196638 TF196619:TF196638 ADB196619:ADB196638 AMX196619:AMX196638 AWT196619:AWT196638 BGP196619:BGP196638 BQL196619:BQL196638 CAH196619:CAH196638 CKD196619:CKD196638 CTZ196619:CTZ196638 DDV196619:DDV196638 DNR196619:DNR196638 DXN196619:DXN196638 EHJ196619:EHJ196638 ERF196619:ERF196638 FBB196619:FBB196638 FKX196619:FKX196638 FUT196619:FUT196638 GEP196619:GEP196638 GOL196619:GOL196638 GYH196619:GYH196638 HID196619:HID196638 HRZ196619:HRZ196638 IBV196619:IBV196638 ILR196619:ILR196638 IVN196619:IVN196638 JFJ196619:JFJ196638 JPF196619:JPF196638 JZB196619:JZB196638 KIX196619:KIX196638 KST196619:KST196638 LCP196619:LCP196638 LML196619:LML196638 LWH196619:LWH196638 MGD196619:MGD196638 MPZ196619:MPZ196638 MZV196619:MZV196638 NJR196619:NJR196638 NTN196619:NTN196638 ODJ196619:ODJ196638 ONF196619:ONF196638 OXB196619:OXB196638 PGX196619:PGX196638 PQT196619:PQT196638 QAP196619:QAP196638 QKL196619:QKL196638 QUH196619:QUH196638 RED196619:RED196638 RNZ196619:RNZ196638 RXV196619:RXV196638 SHR196619:SHR196638 SRN196619:SRN196638 TBJ196619:TBJ196638 TLF196619:TLF196638 TVB196619:TVB196638 UEX196619:UEX196638 UOT196619:UOT196638 UYP196619:UYP196638 VIL196619:VIL196638 VSH196619:VSH196638 WCD196619:WCD196638 WLZ196619:WLZ196638 WVV196619:WVV196638 N262155:N262174 JJ262155:JJ262174 TF262155:TF262174 ADB262155:ADB262174 AMX262155:AMX262174 AWT262155:AWT262174 BGP262155:BGP262174 BQL262155:BQL262174 CAH262155:CAH262174 CKD262155:CKD262174 CTZ262155:CTZ262174 DDV262155:DDV262174 DNR262155:DNR262174 DXN262155:DXN262174 EHJ262155:EHJ262174 ERF262155:ERF262174 FBB262155:FBB262174 FKX262155:FKX262174 FUT262155:FUT262174 GEP262155:GEP262174 GOL262155:GOL262174 GYH262155:GYH262174 HID262155:HID262174 HRZ262155:HRZ262174 IBV262155:IBV262174 ILR262155:ILR262174 IVN262155:IVN262174 JFJ262155:JFJ262174 JPF262155:JPF262174 JZB262155:JZB262174 KIX262155:KIX262174 KST262155:KST262174 LCP262155:LCP262174 LML262155:LML262174 LWH262155:LWH262174 MGD262155:MGD262174 MPZ262155:MPZ262174 MZV262155:MZV262174 NJR262155:NJR262174 NTN262155:NTN262174 ODJ262155:ODJ262174 ONF262155:ONF262174 OXB262155:OXB262174 PGX262155:PGX262174 PQT262155:PQT262174 QAP262155:QAP262174 QKL262155:QKL262174 QUH262155:QUH262174 RED262155:RED262174 RNZ262155:RNZ262174 RXV262155:RXV262174 SHR262155:SHR262174 SRN262155:SRN262174 TBJ262155:TBJ262174 TLF262155:TLF262174 TVB262155:TVB262174 UEX262155:UEX262174 UOT262155:UOT262174 UYP262155:UYP262174 VIL262155:VIL262174 VSH262155:VSH262174 WCD262155:WCD262174 WLZ262155:WLZ262174 WVV262155:WVV262174 N327691:N327710 JJ327691:JJ327710 TF327691:TF327710 ADB327691:ADB327710 AMX327691:AMX327710 AWT327691:AWT327710 BGP327691:BGP327710 BQL327691:BQL327710 CAH327691:CAH327710 CKD327691:CKD327710 CTZ327691:CTZ327710 DDV327691:DDV327710 DNR327691:DNR327710 DXN327691:DXN327710 EHJ327691:EHJ327710 ERF327691:ERF327710 FBB327691:FBB327710 FKX327691:FKX327710 FUT327691:FUT327710 GEP327691:GEP327710 GOL327691:GOL327710 GYH327691:GYH327710 HID327691:HID327710 HRZ327691:HRZ327710 IBV327691:IBV327710 ILR327691:ILR327710 IVN327691:IVN327710 JFJ327691:JFJ327710 JPF327691:JPF327710 JZB327691:JZB327710 KIX327691:KIX327710 KST327691:KST327710 LCP327691:LCP327710 LML327691:LML327710 LWH327691:LWH327710 MGD327691:MGD327710 MPZ327691:MPZ327710 MZV327691:MZV327710 NJR327691:NJR327710 NTN327691:NTN327710 ODJ327691:ODJ327710 ONF327691:ONF327710 OXB327691:OXB327710 PGX327691:PGX327710 PQT327691:PQT327710 QAP327691:QAP327710 QKL327691:QKL327710 QUH327691:QUH327710 RED327691:RED327710 RNZ327691:RNZ327710 RXV327691:RXV327710 SHR327691:SHR327710 SRN327691:SRN327710 TBJ327691:TBJ327710 TLF327691:TLF327710 TVB327691:TVB327710 UEX327691:UEX327710 UOT327691:UOT327710 UYP327691:UYP327710 VIL327691:VIL327710 VSH327691:VSH327710 WCD327691:WCD327710 WLZ327691:WLZ327710 WVV327691:WVV327710 N393227:N393246 JJ393227:JJ393246 TF393227:TF393246 ADB393227:ADB393246 AMX393227:AMX393246 AWT393227:AWT393246 BGP393227:BGP393246 BQL393227:BQL393246 CAH393227:CAH393246 CKD393227:CKD393246 CTZ393227:CTZ393246 DDV393227:DDV393246 DNR393227:DNR393246 DXN393227:DXN393246 EHJ393227:EHJ393246 ERF393227:ERF393246 FBB393227:FBB393246 FKX393227:FKX393246 FUT393227:FUT393246 GEP393227:GEP393246 GOL393227:GOL393246 GYH393227:GYH393246 HID393227:HID393246 HRZ393227:HRZ393246 IBV393227:IBV393246 ILR393227:ILR393246 IVN393227:IVN393246 JFJ393227:JFJ393246 JPF393227:JPF393246 JZB393227:JZB393246 KIX393227:KIX393246 KST393227:KST393246 LCP393227:LCP393246 LML393227:LML393246 LWH393227:LWH393246 MGD393227:MGD393246 MPZ393227:MPZ393246 MZV393227:MZV393246 NJR393227:NJR393246 NTN393227:NTN393246 ODJ393227:ODJ393246 ONF393227:ONF393246 OXB393227:OXB393246 PGX393227:PGX393246 PQT393227:PQT393246 QAP393227:QAP393246 QKL393227:QKL393246 QUH393227:QUH393246 RED393227:RED393246 RNZ393227:RNZ393246 RXV393227:RXV393246 SHR393227:SHR393246 SRN393227:SRN393246 TBJ393227:TBJ393246 TLF393227:TLF393246 TVB393227:TVB393246 UEX393227:UEX393246 UOT393227:UOT393246 UYP393227:UYP393246 VIL393227:VIL393246 VSH393227:VSH393246 WCD393227:WCD393246 WLZ393227:WLZ393246 WVV393227:WVV393246 N458763:N458782 JJ458763:JJ458782 TF458763:TF458782 ADB458763:ADB458782 AMX458763:AMX458782 AWT458763:AWT458782 BGP458763:BGP458782 BQL458763:BQL458782 CAH458763:CAH458782 CKD458763:CKD458782 CTZ458763:CTZ458782 DDV458763:DDV458782 DNR458763:DNR458782 DXN458763:DXN458782 EHJ458763:EHJ458782 ERF458763:ERF458782 FBB458763:FBB458782 FKX458763:FKX458782 FUT458763:FUT458782 GEP458763:GEP458782 GOL458763:GOL458782 GYH458763:GYH458782 HID458763:HID458782 HRZ458763:HRZ458782 IBV458763:IBV458782 ILR458763:ILR458782 IVN458763:IVN458782 JFJ458763:JFJ458782 JPF458763:JPF458782 JZB458763:JZB458782 KIX458763:KIX458782 KST458763:KST458782 LCP458763:LCP458782 LML458763:LML458782 LWH458763:LWH458782 MGD458763:MGD458782 MPZ458763:MPZ458782 MZV458763:MZV458782 NJR458763:NJR458782 NTN458763:NTN458782 ODJ458763:ODJ458782 ONF458763:ONF458782 OXB458763:OXB458782 PGX458763:PGX458782 PQT458763:PQT458782 QAP458763:QAP458782 QKL458763:QKL458782 QUH458763:QUH458782 RED458763:RED458782 RNZ458763:RNZ458782 RXV458763:RXV458782 SHR458763:SHR458782 SRN458763:SRN458782 TBJ458763:TBJ458782 TLF458763:TLF458782 TVB458763:TVB458782 UEX458763:UEX458782 UOT458763:UOT458782 UYP458763:UYP458782 VIL458763:VIL458782 VSH458763:VSH458782 WCD458763:WCD458782 WLZ458763:WLZ458782 WVV458763:WVV458782 N524299:N524318 JJ524299:JJ524318 TF524299:TF524318 ADB524299:ADB524318 AMX524299:AMX524318 AWT524299:AWT524318 BGP524299:BGP524318 BQL524299:BQL524318 CAH524299:CAH524318 CKD524299:CKD524318 CTZ524299:CTZ524318 DDV524299:DDV524318 DNR524299:DNR524318 DXN524299:DXN524318 EHJ524299:EHJ524318 ERF524299:ERF524318 FBB524299:FBB524318 FKX524299:FKX524318 FUT524299:FUT524318 GEP524299:GEP524318 GOL524299:GOL524318 GYH524299:GYH524318 HID524299:HID524318 HRZ524299:HRZ524318 IBV524299:IBV524318 ILR524299:ILR524318 IVN524299:IVN524318 JFJ524299:JFJ524318 JPF524299:JPF524318 JZB524299:JZB524318 KIX524299:KIX524318 KST524299:KST524318 LCP524299:LCP524318 LML524299:LML524318 LWH524299:LWH524318 MGD524299:MGD524318 MPZ524299:MPZ524318 MZV524299:MZV524318 NJR524299:NJR524318 NTN524299:NTN524318 ODJ524299:ODJ524318 ONF524299:ONF524318 OXB524299:OXB524318 PGX524299:PGX524318 PQT524299:PQT524318 QAP524299:QAP524318 QKL524299:QKL524318 QUH524299:QUH524318 RED524299:RED524318 RNZ524299:RNZ524318 RXV524299:RXV524318 SHR524299:SHR524318 SRN524299:SRN524318 TBJ524299:TBJ524318 TLF524299:TLF524318 TVB524299:TVB524318 UEX524299:UEX524318 UOT524299:UOT524318 UYP524299:UYP524318 VIL524299:VIL524318 VSH524299:VSH524318 WCD524299:WCD524318 WLZ524299:WLZ524318 WVV524299:WVV524318 N589835:N589854 JJ589835:JJ589854 TF589835:TF589854 ADB589835:ADB589854 AMX589835:AMX589854 AWT589835:AWT589854 BGP589835:BGP589854 BQL589835:BQL589854 CAH589835:CAH589854 CKD589835:CKD589854 CTZ589835:CTZ589854 DDV589835:DDV589854 DNR589835:DNR589854 DXN589835:DXN589854 EHJ589835:EHJ589854 ERF589835:ERF589854 FBB589835:FBB589854 FKX589835:FKX589854 FUT589835:FUT589854 GEP589835:GEP589854 GOL589835:GOL589854 GYH589835:GYH589854 HID589835:HID589854 HRZ589835:HRZ589854 IBV589835:IBV589854 ILR589835:ILR589854 IVN589835:IVN589854 JFJ589835:JFJ589854 JPF589835:JPF589854 JZB589835:JZB589854 KIX589835:KIX589854 KST589835:KST589854 LCP589835:LCP589854 LML589835:LML589854 LWH589835:LWH589854 MGD589835:MGD589854 MPZ589835:MPZ589854 MZV589835:MZV589854 NJR589835:NJR589854 NTN589835:NTN589854 ODJ589835:ODJ589854 ONF589835:ONF589854 OXB589835:OXB589854 PGX589835:PGX589854 PQT589835:PQT589854 QAP589835:QAP589854 QKL589835:QKL589854 QUH589835:QUH589854 RED589835:RED589854 RNZ589835:RNZ589854 RXV589835:RXV589854 SHR589835:SHR589854 SRN589835:SRN589854 TBJ589835:TBJ589854 TLF589835:TLF589854 TVB589835:TVB589854 UEX589835:UEX589854 UOT589835:UOT589854 UYP589835:UYP589854 VIL589835:VIL589854 VSH589835:VSH589854 WCD589835:WCD589854 WLZ589835:WLZ589854 WVV589835:WVV589854 N655371:N655390 JJ655371:JJ655390 TF655371:TF655390 ADB655371:ADB655390 AMX655371:AMX655390 AWT655371:AWT655390 BGP655371:BGP655390 BQL655371:BQL655390 CAH655371:CAH655390 CKD655371:CKD655390 CTZ655371:CTZ655390 DDV655371:DDV655390 DNR655371:DNR655390 DXN655371:DXN655390 EHJ655371:EHJ655390 ERF655371:ERF655390 FBB655371:FBB655390 FKX655371:FKX655390 FUT655371:FUT655390 GEP655371:GEP655390 GOL655371:GOL655390 GYH655371:GYH655390 HID655371:HID655390 HRZ655371:HRZ655390 IBV655371:IBV655390 ILR655371:ILR655390 IVN655371:IVN655390 JFJ655371:JFJ655390 JPF655371:JPF655390 JZB655371:JZB655390 KIX655371:KIX655390 KST655371:KST655390 LCP655371:LCP655390 LML655371:LML655390 LWH655371:LWH655390 MGD655371:MGD655390 MPZ655371:MPZ655390 MZV655371:MZV655390 NJR655371:NJR655390 NTN655371:NTN655390 ODJ655371:ODJ655390 ONF655371:ONF655390 OXB655371:OXB655390 PGX655371:PGX655390 PQT655371:PQT655390 QAP655371:QAP655390 QKL655371:QKL655390 QUH655371:QUH655390 RED655371:RED655390 RNZ655371:RNZ655390 RXV655371:RXV655390 SHR655371:SHR655390 SRN655371:SRN655390 TBJ655371:TBJ655390 TLF655371:TLF655390 TVB655371:TVB655390 UEX655371:UEX655390 UOT655371:UOT655390 UYP655371:UYP655390 VIL655371:VIL655390 VSH655371:VSH655390 WCD655371:WCD655390 WLZ655371:WLZ655390 WVV655371:WVV655390 N720907:N720926 JJ720907:JJ720926 TF720907:TF720926 ADB720907:ADB720926 AMX720907:AMX720926 AWT720907:AWT720926 BGP720907:BGP720926 BQL720907:BQL720926 CAH720907:CAH720926 CKD720907:CKD720926 CTZ720907:CTZ720926 DDV720907:DDV720926 DNR720907:DNR720926 DXN720907:DXN720926 EHJ720907:EHJ720926 ERF720907:ERF720926 FBB720907:FBB720926 FKX720907:FKX720926 FUT720907:FUT720926 GEP720907:GEP720926 GOL720907:GOL720926 GYH720907:GYH720926 HID720907:HID720926 HRZ720907:HRZ720926 IBV720907:IBV720926 ILR720907:ILR720926 IVN720907:IVN720926 JFJ720907:JFJ720926 JPF720907:JPF720926 JZB720907:JZB720926 KIX720907:KIX720926 KST720907:KST720926 LCP720907:LCP720926 LML720907:LML720926 LWH720907:LWH720926 MGD720907:MGD720926 MPZ720907:MPZ720926 MZV720907:MZV720926 NJR720907:NJR720926 NTN720907:NTN720926 ODJ720907:ODJ720926 ONF720907:ONF720926 OXB720907:OXB720926 PGX720907:PGX720926 PQT720907:PQT720926 QAP720907:QAP720926 QKL720907:QKL720926 QUH720907:QUH720926 RED720907:RED720926 RNZ720907:RNZ720926 RXV720907:RXV720926 SHR720907:SHR720926 SRN720907:SRN720926 TBJ720907:TBJ720926 TLF720907:TLF720926 TVB720907:TVB720926 UEX720907:UEX720926 UOT720907:UOT720926 UYP720907:UYP720926 VIL720907:VIL720926 VSH720907:VSH720926 WCD720907:WCD720926 WLZ720907:WLZ720926 WVV720907:WVV720926 N786443:N786462 JJ786443:JJ786462 TF786443:TF786462 ADB786443:ADB786462 AMX786443:AMX786462 AWT786443:AWT786462 BGP786443:BGP786462 BQL786443:BQL786462 CAH786443:CAH786462 CKD786443:CKD786462 CTZ786443:CTZ786462 DDV786443:DDV786462 DNR786443:DNR786462 DXN786443:DXN786462 EHJ786443:EHJ786462 ERF786443:ERF786462 FBB786443:FBB786462 FKX786443:FKX786462 FUT786443:FUT786462 GEP786443:GEP786462 GOL786443:GOL786462 GYH786443:GYH786462 HID786443:HID786462 HRZ786443:HRZ786462 IBV786443:IBV786462 ILR786443:ILR786462 IVN786443:IVN786462 JFJ786443:JFJ786462 JPF786443:JPF786462 JZB786443:JZB786462 KIX786443:KIX786462 KST786443:KST786462 LCP786443:LCP786462 LML786443:LML786462 LWH786443:LWH786462 MGD786443:MGD786462 MPZ786443:MPZ786462 MZV786443:MZV786462 NJR786443:NJR786462 NTN786443:NTN786462 ODJ786443:ODJ786462 ONF786443:ONF786462 OXB786443:OXB786462 PGX786443:PGX786462 PQT786443:PQT786462 QAP786443:QAP786462 QKL786443:QKL786462 QUH786443:QUH786462 RED786443:RED786462 RNZ786443:RNZ786462 RXV786443:RXV786462 SHR786443:SHR786462 SRN786443:SRN786462 TBJ786443:TBJ786462 TLF786443:TLF786462 TVB786443:TVB786462 UEX786443:UEX786462 UOT786443:UOT786462 UYP786443:UYP786462 VIL786443:VIL786462 VSH786443:VSH786462 WCD786443:WCD786462 WLZ786443:WLZ786462 WVV786443:WVV786462 N851979:N851998 JJ851979:JJ851998 TF851979:TF851998 ADB851979:ADB851998 AMX851979:AMX851998 AWT851979:AWT851998 BGP851979:BGP851998 BQL851979:BQL851998 CAH851979:CAH851998 CKD851979:CKD851998 CTZ851979:CTZ851998 DDV851979:DDV851998 DNR851979:DNR851998 DXN851979:DXN851998 EHJ851979:EHJ851998 ERF851979:ERF851998 FBB851979:FBB851998 FKX851979:FKX851998 FUT851979:FUT851998 GEP851979:GEP851998 GOL851979:GOL851998 GYH851979:GYH851998 HID851979:HID851998 HRZ851979:HRZ851998 IBV851979:IBV851998 ILR851979:ILR851998 IVN851979:IVN851998 JFJ851979:JFJ851998 JPF851979:JPF851998 JZB851979:JZB851998 KIX851979:KIX851998 KST851979:KST851998 LCP851979:LCP851998 LML851979:LML851998 LWH851979:LWH851998 MGD851979:MGD851998 MPZ851979:MPZ851998 MZV851979:MZV851998 NJR851979:NJR851998 NTN851979:NTN851998 ODJ851979:ODJ851998 ONF851979:ONF851998 OXB851979:OXB851998 PGX851979:PGX851998 PQT851979:PQT851998 QAP851979:QAP851998 QKL851979:QKL851998 QUH851979:QUH851998 RED851979:RED851998 RNZ851979:RNZ851998 RXV851979:RXV851998 SHR851979:SHR851998 SRN851979:SRN851998 TBJ851979:TBJ851998 TLF851979:TLF851998 TVB851979:TVB851998 UEX851979:UEX851998 UOT851979:UOT851998 UYP851979:UYP851998 VIL851979:VIL851998 VSH851979:VSH851998 WCD851979:WCD851998 WLZ851979:WLZ851998 WVV851979:WVV851998 N917515:N917534 JJ917515:JJ917534 TF917515:TF917534 ADB917515:ADB917534 AMX917515:AMX917534 AWT917515:AWT917534 BGP917515:BGP917534 BQL917515:BQL917534 CAH917515:CAH917534 CKD917515:CKD917534 CTZ917515:CTZ917534 DDV917515:DDV917534 DNR917515:DNR917534 DXN917515:DXN917534 EHJ917515:EHJ917534 ERF917515:ERF917534 FBB917515:FBB917534 FKX917515:FKX917534 FUT917515:FUT917534 GEP917515:GEP917534 GOL917515:GOL917534 GYH917515:GYH917534 HID917515:HID917534 HRZ917515:HRZ917534 IBV917515:IBV917534 ILR917515:ILR917534 IVN917515:IVN917534 JFJ917515:JFJ917534 JPF917515:JPF917534 JZB917515:JZB917534 KIX917515:KIX917534 KST917515:KST917534 LCP917515:LCP917534 LML917515:LML917534 LWH917515:LWH917534 MGD917515:MGD917534 MPZ917515:MPZ917534 MZV917515:MZV917534 NJR917515:NJR917534 NTN917515:NTN917534 ODJ917515:ODJ917534 ONF917515:ONF917534 OXB917515:OXB917534 PGX917515:PGX917534 PQT917515:PQT917534 QAP917515:QAP917534 QKL917515:QKL917534 QUH917515:QUH917534 RED917515:RED917534 RNZ917515:RNZ917534 RXV917515:RXV917534 SHR917515:SHR917534 SRN917515:SRN917534 TBJ917515:TBJ917534 TLF917515:TLF917534 TVB917515:TVB917534 UEX917515:UEX917534 UOT917515:UOT917534 UYP917515:UYP917534 VIL917515:VIL917534 VSH917515:VSH917534 WCD917515:WCD917534 WLZ917515:WLZ917534 WVV917515:WVV917534 N983051:N983070 JJ983051:JJ983070 TF983051:TF983070 ADB983051:ADB983070 AMX983051:AMX983070 AWT983051:AWT983070 BGP983051:BGP983070 BQL983051:BQL983070 CAH983051:CAH983070 CKD983051:CKD983070 CTZ983051:CTZ983070 DDV983051:DDV983070 DNR983051:DNR983070 DXN983051:DXN983070 EHJ983051:EHJ983070 ERF983051:ERF983070 FBB983051:FBB983070 FKX983051:FKX983070 FUT983051:FUT983070 GEP983051:GEP983070 GOL983051:GOL983070 GYH983051:GYH983070 HID983051:HID983070 HRZ983051:HRZ983070 IBV983051:IBV983070 ILR983051:ILR983070 IVN983051:IVN983070 JFJ983051:JFJ983070 JPF983051:JPF983070 JZB983051:JZB983070 KIX983051:KIX983070 KST983051:KST983070 LCP983051:LCP983070 LML983051:LML983070 LWH983051:LWH983070 MGD983051:MGD983070 MPZ983051:MPZ983070 MZV983051:MZV983070 NJR983051:NJR983070 NTN983051:NTN983070 ODJ983051:ODJ983070 ONF983051:ONF983070 OXB983051:OXB983070 PGX983051:PGX983070 PQT983051:PQT983070 QAP983051:QAP983070 QKL983051:QKL983070 QUH983051:QUH983070 RED983051:RED983070 RNZ983051:RNZ983070 RXV983051:RXV983070 SHR983051:SHR983070 SRN983051:SRN983070 TBJ983051:TBJ983070 TLF983051:TLF983070 TVB983051:TVB983070 UEX983051:UEX983070 UOT983051:UOT983070 UYP983051:UYP983070 VIL983051:VIL983070 VSH983051:VSH983070 WCD983051:WCD983070 WLZ983051:WLZ983070 WVV983051:WVV983070 O12:Q30 JK12:JM30 TG12:TI30 ADC12:ADE30 AMY12:ANA30 AWU12:AWW30 BGQ12:BGS30 BQM12:BQO30 CAI12:CAK30 CKE12:CKG30 CUA12:CUC30 DDW12:DDY30 DNS12:DNU30 DXO12:DXQ30 EHK12:EHM30 ERG12:ERI30 FBC12:FBE30 FKY12:FLA30 FUU12:FUW30 GEQ12:GES30 GOM12:GOO30 GYI12:GYK30 HIE12:HIG30 HSA12:HSC30 IBW12:IBY30 ILS12:ILU30 IVO12:IVQ30 JFK12:JFM30 JPG12:JPI30 JZC12:JZE30 KIY12:KJA30 KSU12:KSW30 LCQ12:LCS30 LMM12:LMO30 LWI12:LWK30 MGE12:MGG30 MQA12:MQC30 MZW12:MZY30 NJS12:NJU30 NTO12:NTQ30 ODK12:ODM30 ONG12:ONI30 OXC12:OXE30 PGY12:PHA30 PQU12:PQW30 QAQ12:QAS30 QKM12:QKO30 QUI12:QUK30 REE12:REG30 ROA12:ROC30 RXW12:RXY30 SHS12:SHU30 SRO12:SRQ30 TBK12:TBM30 TLG12:TLI30 TVC12:TVE30 UEY12:UFA30 UOU12:UOW30 UYQ12:UYS30 VIM12:VIO30 VSI12:VSK30 WCE12:WCG30 WMA12:WMC30 WVW12:WVY30 O65548:Q65566 JK65548:JM65566 TG65548:TI65566 ADC65548:ADE65566 AMY65548:ANA65566 AWU65548:AWW65566 BGQ65548:BGS65566 BQM65548:BQO65566 CAI65548:CAK65566 CKE65548:CKG65566 CUA65548:CUC65566 DDW65548:DDY65566 DNS65548:DNU65566 DXO65548:DXQ65566 EHK65548:EHM65566 ERG65548:ERI65566 FBC65548:FBE65566 FKY65548:FLA65566 FUU65548:FUW65566 GEQ65548:GES65566 GOM65548:GOO65566 GYI65548:GYK65566 HIE65548:HIG65566 HSA65548:HSC65566 IBW65548:IBY65566 ILS65548:ILU65566 IVO65548:IVQ65566 JFK65548:JFM65566 JPG65548:JPI65566 JZC65548:JZE65566 KIY65548:KJA65566 KSU65548:KSW65566 LCQ65548:LCS65566 LMM65548:LMO65566 LWI65548:LWK65566 MGE65548:MGG65566 MQA65548:MQC65566 MZW65548:MZY65566 NJS65548:NJU65566 NTO65548:NTQ65566 ODK65548:ODM65566 ONG65548:ONI65566 OXC65548:OXE65566 PGY65548:PHA65566 PQU65548:PQW65566 QAQ65548:QAS65566 QKM65548:QKO65566 QUI65548:QUK65566 REE65548:REG65566 ROA65548:ROC65566 RXW65548:RXY65566 SHS65548:SHU65566 SRO65548:SRQ65566 TBK65548:TBM65566 TLG65548:TLI65566 TVC65548:TVE65566 UEY65548:UFA65566 UOU65548:UOW65566 UYQ65548:UYS65566 VIM65548:VIO65566 VSI65548:VSK65566 WCE65548:WCG65566 WMA65548:WMC65566 WVW65548:WVY65566 O131084:Q131102 JK131084:JM131102 TG131084:TI131102 ADC131084:ADE131102 AMY131084:ANA131102 AWU131084:AWW131102 BGQ131084:BGS131102 BQM131084:BQO131102 CAI131084:CAK131102 CKE131084:CKG131102 CUA131084:CUC131102 DDW131084:DDY131102 DNS131084:DNU131102 DXO131084:DXQ131102 EHK131084:EHM131102 ERG131084:ERI131102 FBC131084:FBE131102 FKY131084:FLA131102 FUU131084:FUW131102 GEQ131084:GES131102 GOM131084:GOO131102 GYI131084:GYK131102 HIE131084:HIG131102 HSA131084:HSC131102 IBW131084:IBY131102 ILS131084:ILU131102 IVO131084:IVQ131102 JFK131084:JFM131102 JPG131084:JPI131102 JZC131084:JZE131102 KIY131084:KJA131102 KSU131084:KSW131102 LCQ131084:LCS131102 LMM131084:LMO131102 LWI131084:LWK131102 MGE131084:MGG131102 MQA131084:MQC131102 MZW131084:MZY131102 NJS131084:NJU131102 NTO131084:NTQ131102 ODK131084:ODM131102 ONG131084:ONI131102 OXC131084:OXE131102 PGY131084:PHA131102 PQU131084:PQW131102 QAQ131084:QAS131102 QKM131084:QKO131102 QUI131084:QUK131102 REE131084:REG131102 ROA131084:ROC131102 RXW131084:RXY131102 SHS131084:SHU131102 SRO131084:SRQ131102 TBK131084:TBM131102 TLG131084:TLI131102 TVC131084:TVE131102 UEY131084:UFA131102 UOU131084:UOW131102 UYQ131084:UYS131102 VIM131084:VIO131102 VSI131084:VSK131102 WCE131084:WCG131102 WMA131084:WMC131102 WVW131084:WVY131102 O196620:Q196638 JK196620:JM196638 TG196620:TI196638 ADC196620:ADE196638 AMY196620:ANA196638 AWU196620:AWW196638 BGQ196620:BGS196638 BQM196620:BQO196638 CAI196620:CAK196638 CKE196620:CKG196638 CUA196620:CUC196638 DDW196620:DDY196638 DNS196620:DNU196638 DXO196620:DXQ196638 EHK196620:EHM196638 ERG196620:ERI196638 FBC196620:FBE196638 FKY196620:FLA196638 FUU196620:FUW196638 GEQ196620:GES196638 GOM196620:GOO196638 GYI196620:GYK196638 HIE196620:HIG196638 HSA196620:HSC196638 IBW196620:IBY196638 ILS196620:ILU196638 IVO196620:IVQ196638 JFK196620:JFM196638 JPG196620:JPI196638 JZC196620:JZE196638 KIY196620:KJA196638 KSU196620:KSW196638 LCQ196620:LCS196638 LMM196620:LMO196638 LWI196620:LWK196638 MGE196620:MGG196638 MQA196620:MQC196638 MZW196620:MZY196638 NJS196620:NJU196638 NTO196620:NTQ196638 ODK196620:ODM196638 ONG196620:ONI196638 OXC196620:OXE196638 PGY196620:PHA196638 PQU196620:PQW196638 QAQ196620:QAS196638 QKM196620:QKO196638 QUI196620:QUK196638 REE196620:REG196638 ROA196620:ROC196638 RXW196620:RXY196638 SHS196620:SHU196638 SRO196620:SRQ196638 TBK196620:TBM196638 TLG196620:TLI196638 TVC196620:TVE196638 UEY196620:UFA196638 UOU196620:UOW196638 UYQ196620:UYS196638 VIM196620:VIO196638 VSI196620:VSK196638 WCE196620:WCG196638 WMA196620:WMC196638 WVW196620:WVY196638 O262156:Q262174 JK262156:JM262174 TG262156:TI262174 ADC262156:ADE262174 AMY262156:ANA262174 AWU262156:AWW262174 BGQ262156:BGS262174 BQM262156:BQO262174 CAI262156:CAK262174 CKE262156:CKG262174 CUA262156:CUC262174 DDW262156:DDY262174 DNS262156:DNU262174 DXO262156:DXQ262174 EHK262156:EHM262174 ERG262156:ERI262174 FBC262156:FBE262174 FKY262156:FLA262174 FUU262156:FUW262174 GEQ262156:GES262174 GOM262156:GOO262174 GYI262156:GYK262174 HIE262156:HIG262174 HSA262156:HSC262174 IBW262156:IBY262174 ILS262156:ILU262174 IVO262156:IVQ262174 JFK262156:JFM262174 JPG262156:JPI262174 JZC262156:JZE262174 KIY262156:KJA262174 KSU262156:KSW262174 LCQ262156:LCS262174 LMM262156:LMO262174 LWI262156:LWK262174 MGE262156:MGG262174 MQA262156:MQC262174 MZW262156:MZY262174 NJS262156:NJU262174 NTO262156:NTQ262174 ODK262156:ODM262174 ONG262156:ONI262174 OXC262156:OXE262174 PGY262156:PHA262174 PQU262156:PQW262174 QAQ262156:QAS262174 QKM262156:QKO262174 QUI262156:QUK262174 REE262156:REG262174 ROA262156:ROC262174 RXW262156:RXY262174 SHS262156:SHU262174 SRO262156:SRQ262174 TBK262156:TBM262174 TLG262156:TLI262174 TVC262156:TVE262174 UEY262156:UFA262174 UOU262156:UOW262174 UYQ262156:UYS262174 VIM262156:VIO262174 VSI262156:VSK262174 WCE262156:WCG262174 WMA262156:WMC262174 WVW262156:WVY262174 O327692:Q327710 JK327692:JM327710 TG327692:TI327710 ADC327692:ADE327710 AMY327692:ANA327710 AWU327692:AWW327710 BGQ327692:BGS327710 BQM327692:BQO327710 CAI327692:CAK327710 CKE327692:CKG327710 CUA327692:CUC327710 DDW327692:DDY327710 DNS327692:DNU327710 DXO327692:DXQ327710 EHK327692:EHM327710 ERG327692:ERI327710 FBC327692:FBE327710 FKY327692:FLA327710 FUU327692:FUW327710 GEQ327692:GES327710 GOM327692:GOO327710 GYI327692:GYK327710 HIE327692:HIG327710 HSA327692:HSC327710 IBW327692:IBY327710 ILS327692:ILU327710 IVO327692:IVQ327710 JFK327692:JFM327710 JPG327692:JPI327710 JZC327692:JZE327710 KIY327692:KJA327710 KSU327692:KSW327710 LCQ327692:LCS327710 LMM327692:LMO327710 LWI327692:LWK327710 MGE327692:MGG327710 MQA327692:MQC327710 MZW327692:MZY327710 NJS327692:NJU327710 NTO327692:NTQ327710 ODK327692:ODM327710 ONG327692:ONI327710 OXC327692:OXE327710 PGY327692:PHA327710 PQU327692:PQW327710 QAQ327692:QAS327710 QKM327692:QKO327710 QUI327692:QUK327710 REE327692:REG327710 ROA327692:ROC327710 RXW327692:RXY327710 SHS327692:SHU327710 SRO327692:SRQ327710 TBK327692:TBM327710 TLG327692:TLI327710 TVC327692:TVE327710 UEY327692:UFA327710 UOU327692:UOW327710 UYQ327692:UYS327710 VIM327692:VIO327710 VSI327692:VSK327710 WCE327692:WCG327710 WMA327692:WMC327710 WVW327692:WVY327710 O393228:Q393246 JK393228:JM393246 TG393228:TI393246 ADC393228:ADE393246 AMY393228:ANA393246 AWU393228:AWW393246 BGQ393228:BGS393246 BQM393228:BQO393246 CAI393228:CAK393246 CKE393228:CKG393246 CUA393228:CUC393246 DDW393228:DDY393246 DNS393228:DNU393246 DXO393228:DXQ393246 EHK393228:EHM393246 ERG393228:ERI393246 FBC393228:FBE393246 FKY393228:FLA393246 FUU393228:FUW393246 GEQ393228:GES393246 GOM393228:GOO393246 GYI393228:GYK393246 HIE393228:HIG393246 HSA393228:HSC393246 IBW393228:IBY393246 ILS393228:ILU393246 IVO393228:IVQ393246 JFK393228:JFM393246 JPG393228:JPI393246 JZC393228:JZE393246 KIY393228:KJA393246 KSU393228:KSW393246 LCQ393228:LCS393246 LMM393228:LMO393246 LWI393228:LWK393246 MGE393228:MGG393246 MQA393228:MQC393246 MZW393228:MZY393246 NJS393228:NJU393246 NTO393228:NTQ393246 ODK393228:ODM393246 ONG393228:ONI393246 OXC393228:OXE393246 PGY393228:PHA393246 PQU393228:PQW393246 QAQ393228:QAS393246 QKM393228:QKO393246 QUI393228:QUK393246 REE393228:REG393246 ROA393228:ROC393246 RXW393228:RXY393246 SHS393228:SHU393246 SRO393228:SRQ393246 TBK393228:TBM393246 TLG393228:TLI393246 TVC393228:TVE393246 UEY393228:UFA393246 UOU393228:UOW393246 UYQ393228:UYS393246 VIM393228:VIO393246 VSI393228:VSK393246 WCE393228:WCG393246 WMA393228:WMC393246 WVW393228:WVY393246 O458764:Q458782 JK458764:JM458782 TG458764:TI458782 ADC458764:ADE458782 AMY458764:ANA458782 AWU458764:AWW458782 BGQ458764:BGS458782 BQM458764:BQO458782 CAI458764:CAK458782 CKE458764:CKG458782 CUA458764:CUC458782 DDW458764:DDY458782 DNS458764:DNU458782 DXO458764:DXQ458782 EHK458764:EHM458782 ERG458764:ERI458782 FBC458764:FBE458782 FKY458764:FLA458782 FUU458764:FUW458782 GEQ458764:GES458782 GOM458764:GOO458782 GYI458764:GYK458782 HIE458764:HIG458782 HSA458764:HSC458782 IBW458764:IBY458782 ILS458764:ILU458782 IVO458764:IVQ458782 JFK458764:JFM458782 JPG458764:JPI458782 JZC458764:JZE458782 KIY458764:KJA458782 KSU458764:KSW458782 LCQ458764:LCS458782 LMM458764:LMO458782 LWI458764:LWK458782 MGE458764:MGG458782 MQA458764:MQC458782 MZW458764:MZY458782 NJS458764:NJU458782 NTO458764:NTQ458782 ODK458764:ODM458782 ONG458764:ONI458782 OXC458764:OXE458782 PGY458764:PHA458782 PQU458764:PQW458782 QAQ458764:QAS458782 QKM458764:QKO458782 QUI458764:QUK458782 REE458764:REG458782 ROA458764:ROC458782 RXW458764:RXY458782 SHS458764:SHU458782 SRO458764:SRQ458782 TBK458764:TBM458782 TLG458764:TLI458782 TVC458764:TVE458782 UEY458764:UFA458782 UOU458764:UOW458782 UYQ458764:UYS458782 VIM458764:VIO458782 VSI458764:VSK458782 WCE458764:WCG458782 WMA458764:WMC458782 WVW458764:WVY458782 O524300:Q524318 JK524300:JM524318 TG524300:TI524318 ADC524300:ADE524318 AMY524300:ANA524318 AWU524300:AWW524318 BGQ524300:BGS524318 BQM524300:BQO524318 CAI524300:CAK524318 CKE524300:CKG524318 CUA524300:CUC524318 DDW524300:DDY524318 DNS524300:DNU524318 DXO524300:DXQ524318 EHK524300:EHM524318 ERG524300:ERI524318 FBC524300:FBE524318 FKY524300:FLA524318 FUU524300:FUW524318 GEQ524300:GES524318 GOM524300:GOO524318 GYI524300:GYK524318 HIE524300:HIG524318 HSA524300:HSC524318 IBW524300:IBY524318 ILS524300:ILU524318 IVO524300:IVQ524318 JFK524300:JFM524318 JPG524300:JPI524318 JZC524300:JZE524318 KIY524300:KJA524318 KSU524300:KSW524318 LCQ524300:LCS524318 LMM524300:LMO524318 LWI524300:LWK524318 MGE524300:MGG524318 MQA524300:MQC524318 MZW524300:MZY524318 NJS524300:NJU524318 NTO524300:NTQ524318 ODK524300:ODM524318 ONG524300:ONI524318 OXC524300:OXE524318 PGY524300:PHA524318 PQU524300:PQW524318 QAQ524300:QAS524318 QKM524300:QKO524318 QUI524300:QUK524318 REE524300:REG524318 ROA524300:ROC524318 RXW524300:RXY524318 SHS524300:SHU524318 SRO524300:SRQ524318 TBK524300:TBM524318 TLG524300:TLI524318 TVC524300:TVE524318 UEY524300:UFA524318 UOU524300:UOW524318 UYQ524300:UYS524318 VIM524300:VIO524318 VSI524300:VSK524318 WCE524300:WCG524318 WMA524300:WMC524318 WVW524300:WVY524318 O589836:Q589854 JK589836:JM589854 TG589836:TI589854 ADC589836:ADE589854 AMY589836:ANA589854 AWU589836:AWW589854 BGQ589836:BGS589854 BQM589836:BQO589854 CAI589836:CAK589854 CKE589836:CKG589854 CUA589836:CUC589854 DDW589836:DDY589854 DNS589836:DNU589854 DXO589836:DXQ589854 EHK589836:EHM589854 ERG589836:ERI589854 FBC589836:FBE589854 FKY589836:FLA589854 FUU589836:FUW589854 GEQ589836:GES589854 GOM589836:GOO589854 GYI589836:GYK589854 HIE589836:HIG589854 HSA589836:HSC589854 IBW589836:IBY589854 ILS589836:ILU589854 IVO589836:IVQ589854 JFK589836:JFM589854 JPG589836:JPI589854 JZC589836:JZE589854 KIY589836:KJA589854 KSU589836:KSW589854 LCQ589836:LCS589854 LMM589836:LMO589854 LWI589836:LWK589854 MGE589836:MGG589854 MQA589836:MQC589854 MZW589836:MZY589854 NJS589836:NJU589854 NTO589836:NTQ589854 ODK589836:ODM589854 ONG589836:ONI589854 OXC589836:OXE589854 PGY589836:PHA589854 PQU589836:PQW589854 QAQ589836:QAS589854 QKM589836:QKO589854 QUI589836:QUK589854 REE589836:REG589854 ROA589836:ROC589854 RXW589836:RXY589854 SHS589836:SHU589854 SRO589836:SRQ589854 TBK589836:TBM589854 TLG589836:TLI589854 TVC589836:TVE589854 UEY589836:UFA589854 UOU589836:UOW589854 UYQ589836:UYS589854 VIM589836:VIO589854 VSI589836:VSK589854 WCE589836:WCG589854 WMA589836:WMC589854 WVW589836:WVY589854 O655372:Q655390 JK655372:JM655390 TG655372:TI655390 ADC655372:ADE655390 AMY655372:ANA655390 AWU655372:AWW655390 BGQ655372:BGS655390 BQM655372:BQO655390 CAI655372:CAK655390 CKE655372:CKG655390 CUA655372:CUC655390 DDW655372:DDY655390 DNS655372:DNU655390 DXO655372:DXQ655390 EHK655372:EHM655390 ERG655372:ERI655390 FBC655372:FBE655390 FKY655372:FLA655390 FUU655372:FUW655390 GEQ655372:GES655390 GOM655372:GOO655390 GYI655372:GYK655390 HIE655372:HIG655390 HSA655372:HSC655390 IBW655372:IBY655390 ILS655372:ILU655390 IVO655372:IVQ655390 JFK655372:JFM655390 JPG655372:JPI655390 JZC655372:JZE655390 KIY655372:KJA655390 KSU655372:KSW655390 LCQ655372:LCS655390 LMM655372:LMO655390 LWI655372:LWK655390 MGE655372:MGG655390 MQA655372:MQC655390 MZW655372:MZY655390 NJS655372:NJU655390 NTO655372:NTQ655390 ODK655372:ODM655390 ONG655372:ONI655390 OXC655372:OXE655390 PGY655372:PHA655390 PQU655372:PQW655390 QAQ655372:QAS655390 QKM655372:QKO655390 QUI655372:QUK655390 REE655372:REG655390 ROA655372:ROC655390 RXW655372:RXY655390 SHS655372:SHU655390 SRO655372:SRQ655390 TBK655372:TBM655390 TLG655372:TLI655390 TVC655372:TVE655390 UEY655372:UFA655390 UOU655372:UOW655390 UYQ655372:UYS655390 VIM655372:VIO655390 VSI655372:VSK655390 WCE655372:WCG655390 WMA655372:WMC655390 WVW655372:WVY655390 O720908:Q720926 JK720908:JM720926 TG720908:TI720926 ADC720908:ADE720926 AMY720908:ANA720926 AWU720908:AWW720926 BGQ720908:BGS720926 BQM720908:BQO720926 CAI720908:CAK720926 CKE720908:CKG720926 CUA720908:CUC720926 DDW720908:DDY720926 DNS720908:DNU720926 DXO720908:DXQ720926 EHK720908:EHM720926 ERG720908:ERI720926 FBC720908:FBE720926 FKY720908:FLA720926 FUU720908:FUW720926 GEQ720908:GES720926 GOM720908:GOO720926 GYI720908:GYK720926 HIE720908:HIG720926 HSA720908:HSC720926 IBW720908:IBY720926 ILS720908:ILU720926 IVO720908:IVQ720926 JFK720908:JFM720926 JPG720908:JPI720926 JZC720908:JZE720926 KIY720908:KJA720926 KSU720908:KSW720926 LCQ720908:LCS720926 LMM720908:LMO720926 LWI720908:LWK720926 MGE720908:MGG720926 MQA720908:MQC720926 MZW720908:MZY720926 NJS720908:NJU720926 NTO720908:NTQ720926 ODK720908:ODM720926 ONG720908:ONI720926 OXC720908:OXE720926 PGY720908:PHA720926 PQU720908:PQW720926 QAQ720908:QAS720926 QKM720908:QKO720926 QUI720908:QUK720926 REE720908:REG720926 ROA720908:ROC720926 RXW720908:RXY720926 SHS720908:SHU720926 SRO720908:SRQ720926 TBK720908:TBM720926 TLG720908:TLI720926 TVC720908:TVE720926 UEY720908:UFA720926 UOU720908:UOW720926 UYQ720908:UYS720926 VIM720908:VIO720926 VSI720908:VSK720926 WCE720908:WCG720926 WMA720908:WMC720926 WVW720908:WVY720926 O786444:Q786462 JK786444:JM786462 TG786444:TI786462 ADC786444:ADE786462 AMY786444:ANA786462 AWU786444:AWW786462 BGQ786444:BGS786462 BQM786444:BQO786462 CAI786444:CAK786462 CKE786444:CKG786462 CUA786444:CUC786462 DDW786444:DDY786462 DNS786444:DNU786462 DXO786444:DXQ786462 EHK786444:EHM786462 ERG786444:ERI786462 FBC786444:FBE786462 FKY786444:FLA786462 FUU786444:FUW786462 GEQ786444:GES786462 GOM786444:GOO786462 GYI786444:GYK786462 HIE786444:HIG786462 HSA786444:HSC786462 IBW786444:IBY786462 ILS786444:ILU786462 IVO786444:IVQ786462 JFK786444:JFM786462 JPG786444:JPI786462 JZC786444:JZE786462 KIY786444:KJA786462 KSU786444:KSW786462 LCQ786444:LCS786462 LMM786444:LMO786462 LWI786444:LWK786462 MGE786444:MGG786462 MQA786444:MQC786462 MZW786444:MZY786462 NJS786444:NJU786462 NTO786444:NTQ786462 ODK786444:ODM786462 ONG786444:ONI786462 OXC786444:OXE786462 PGY786444:PHA786462 PQU786444:PQW786462 QAQ786444:QAS786462 QKM786444:QKO786462 QUI786444:QUK786462 REE786444:REG786462 ROA786444:ROC786462 RXW786444:RXY786462 SHS786444:SHU786462 SRO786444:SRQ786462 TBK786444:TBM786462 TLG786444:TLI786462 TVC786444:TVE786462 UEY786444:UFA786462 UOU786444:UOW786462 UYQ786444:UYS786462 VIM786444:VIO786462 VSI786444:VSK786462 WCE786444:WCG786462 WMA786444:WMC786462 WVW786444:WVY786462 O851980:Q851998 JK851980:JM851998 TG851980:TI851998 ADC851980:ADE851998 AMY851980:ANA851998 AWU851980:AWW851998 BGQ851980:BGS851998 BQM851980:BQO851998 CAI851980:CAK851998 CKE851980:CKG851998 CUA851980:CUC851998 DDW851980:DDY851998 DNS851980:DNU851998 DXO851980:DXQ851998 EHK851980:EHM851998 ERG851980:ERI851998 FBC851980:FBE851998 FKY851980:FLA851998 FUU851980:FUW851998 GEQ851980:GES851998 GOM851980:GOO851998 GYI851980:GYK851998 HIE851980:HIG851998 HSA851980:HSC851998 IBW851980:IBY851998 ILS851980:ILU851998 IVO851980:IVQ851998 JFK851980:JFM851998 JPG851980:JPI851998 JZC851980:JZE851998 KIY851980:KJA851998 KSU851980:KSW851998 LCQ851980:LCS851998 LMM851980:LMO851998 LWI851980:LWK851998 MGE851980:MGG851998 MQA851980:MQC851998 MZW851980:MZY851998 NJS851980:NJU851998 NTO851980:NTQ851998 ODK851980:ODM851998 ONG851980:ONI851998 OXC851980:OXE851998 PGY851980:PHA851998 PQU851980:PQW851998 QAQ851980:QAS851998 QKM851980:QKO851998 QUI851980:QUK851998 REE851980:REG851998 ROA851980:ROC851998 RXW851980:RXY851998 SHS851980:SHU851998 SRO851980:SRQ851998 TBK851980:TBM851998 TLG851980:TLI851998 TVC851980:TVE851998 UEY851980:UFA851998 UOU851980:UOW851998 UYQ851980:UYS851998 VIM851980:VIO851998 VSI851980:VSK851998 WCE851980:WCG851998 WMA851980:WMC851998 WVW851980:WVY851998 O917516:Q917534 JK917516:JM917534 TG917516:TI917534 ADC917516:ADE917534 AMY917516:ANA917534 AWU917516:AWW917534 BGQ917516:BGS917534 BQM917516:BQO917534 CAI917516:CAK917534 CKE917516:CKG917534 CUA917516:CUC917534 DDW917516:DDY917534 DNS917516:DNU917534 DXO917516:DXQ917534 EHK917516:EHM917534 ERG917516:ERI917534 FBC917516:FBE917534 FKY917516:FLA917534 FUU917516:FUW917534 GEQ917516:GES917534 GOM917516:GOO917534 GYI917516:GYK917534 HIE917516:HIG917534 HSA917516:HSC917534 IBW917516:IBY917534 ILS917516:ILU917534 IVO917516:IVQ917534 JFK917516:JFM917534 JPG917516:JPI917534 JZC917516:JZE917534 KIY917516:KJA917534 KSU917516:KSW917534 LCQ917516:LCS917534 LMM917516:LMO917534 LWI917516:LWK917534 MGE917516:MGG917534 MQA917516:MQC917534 MZW917516:MZY917534 NJS917516:NJU917534 NTO917516:NTQ917534 ODK917516:ODM917534 ONG917516:ONI917534 OXC917516:OXE917534 PGY917516:PHA917534 PQU917516:PQW917534 QAQ917516:QAS917534 QKM917516:QKO917534 QUI917516:QUK917534 REE917516:REG917534 ROA917516:ROC917534 RXW917516:RXY917534 SHS917516:SHU917534 SRO917516:SRQ917534 TBK917516:TBM917534 TLG917516:TLI917534 TVC917516:TVE917534 UEY917516:UFA917534 UOU917516:UOW917534 UYQ917516:UYS917534 VIM917516:VIO917534 VSI917516:VSK917534 WCE917516:WCG917534 WMA917516:WMC917534 WVW917516:WVY917534 O983052:Q983070 JK983052:JM983070 TG983052:TI983070 ADC983052:ADE983070 AMY983052:ANA983070 AWU983052:AWW983070 BGQ983052:BGS983070 BQM983052:BQO983070 CAI983052:CAK983070 CKE983052:CKG983070 CUA983052:CUC983070 DDW983052:DDY983070 DNS983052:DNU983070 DXO983052:DXQ983070 EHK983052:EHM983070 ERG983052:ERI983070 FBC983052:FBE983070 FKY983052:FLA983070 FUU983052:FUW983070 GEQ983052:GES983070 GOM983052:GOO983070 GYI983052:GYK983070 HIE983052:HIG983070 HSA983052:HSC983070 IBW983052:IBY983070 ILS983052:ILU983070 IVO983052:IVQ983070 JFK983052:JFM983070 JPG983052:JPI983070 JZC983052:JZE983070 KIY983052:KJA983070 KSU983052:KSW983070 LCQ983052:LCS983070 LMM983052:LMO983070 LWI983052:LWK983070 MGE983052:MGG983070 MQA983052:MQC983070 MZW983052:MZY983070 NJS983052:NJU983070 NTO983052:NTQ983070 ODK983052:ODM983070 ONG983052:ONI983070 OXC983052:OXE983070 PGY983052:PHA983070 PQU983052:PQW983070 QAQ983052:QAS983070 QKM983052:QKO983070 QUI983052:QUK983070 REE983052:REG983070 ROA983052:ROC983070 RXW983052:RXY983070 SHS983052:SHU983070 SRO983052:SRQ983070 TBK983052:TBM983070 TLG983052:TLI983070 TVC983052:TVE983070 UEY983052:UFA983070 UOU983052:UOW983070 UYQ983052:UYS983070 VIM983052:VIO983070 VSI983052:VSK983070 WCE983052:WCG983070 WMA983052:WMC983070 WVW983052:WVY983070" xr:uid="{3A3B3D86-020D-4A26-82EA-9F589119F988}"/>
  </dataValidations>
  <pageMargins left="0.59055118110236227" right="0.19685039370078741" top="0.23622047244094491" bottom="0.11811023622047245" header="0.19685039370078741" footer="0.19685039370078741"/>
  <pageSetup paperSize="9" scale="89" orientation="landscape" verticalDpi="4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申告書項目入力票</vt:lpstr>
      <vt:lpstr>申告書</vt:lpstr>
      <vt:lpstr>増加(1) </vt:lpstr>
      <vt:lpstr>増加(2)</vt:lpstr>
      <vt:lpstr>増加(3)</vt:lpstr>
      <vt:lpstr>減少(1)</vt:lpstr>
      <vt:lpstr>減少 (2)</vt:lpstr>
      <vt:lpstr>減少 (3)</vt:lpstr>
      <vt:lpstr>'減少 (2)'!Print_Area</vt:lpstr>
      <vt:lpstr>'減少 (3)'!Print_Area</vt:lpstr>
      <vt:lpstr>'減少(1)'!Print_Area</vt:lpstr>
      <vt:lpstr>申告書!Print_Area</vt:lpstr>
      <vt:lpstr>'増加(1) '!Print_Area</vt:lpstr>
      <vt:lpstr>'増加(2)'!Print_Area</vt:lpstr>
      <vt:lpstr>'増加(3)'!Print_Area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那覇市役所</dc:creator>
  <cp:lastModifiedBy>Windows ユーザー</cp:lastModifiedBy>
  <cp:lastPrinted>2022-11-11T05:40:22Z</cp:lastPrinted>
  <dcterms:created xsi:type="dcterms:W3CDTF">2020-10-26T01:18:37Z</dcterms:created>
  <dcterms:modified xsi:type="dcterms:W3CDTF">2022-11-11T06:12:27Z</dcterms:modified>
</cp:coreProperties>
</file>