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Z:\企財)資産税課\★00_資産税課サーバ新フォルダ\090_償却Ｇ専用フォルダ\★事業所税150330\41_手引き・様式・納付書\2_申告書\1_税申告書\（更新予定様式等R５用）\"/>
    </mc:Choice>
  </mc:AlternateContent>
  <xr:revisionPtr revIDLastSave="0" documentId="13_ncr:1_{2ED8EF12-FF48-4D07-B826-8797B1D6F25B}" xr6:coauthVersionLast="45" xr6:coauthVersionMax="45" xr10:uidLastSave="{00000000-0000-0000-0000-000000000000}"/>
  <bookViews>
    <workbookView xWindow="495" yWindow="810" windowWidth="28800" windowHeight="14700" activeTab="1" xr2:uid="{00000000-000D-0000-FFFF-FFFF00000000}"/>
  </bookViews>
  <sheets>
    <sheet name="リスト" sheetId="13" r:id="rId1"/>
    <sheet name="44号様式" sheetId="4" r:id="rId2"/>
    <sheet name="別表１" sheetId="5" r:id="rId3"/>
    <sheet name="別表２" sheetId="6" r:id="rId4"/>
    <sheet name="別表３" sheetId="7" r:id="rId5"/>
    <sheet name="別表４" sheetId="8" r:id="rId6"/>
    <sheet name="月割り計算" sheetId="14" r:id="rId7"/>
  </sheets>
  <definedNames>
    <definedName name="_xlnm.Print_Area" localSheetId="1">'44号様式'!$A$1:$AS$46</definedName>
    <definedName name="_xlnm.Print_Area" localSheetId="6">月割り計算!$A$1:$K$19</definedName>
    <definedName name="_xlnm.Print_Area" localSheetId="2">別表１!$A$1:$AM$81</definedName>
    <definedName name="_xlnm.Print_Area" localSheetId="3">別表２!$A$1:$EU$102</definedName>
    <definedName name="_xlnm.Print_Area" localSheetId="4">別表３!$A$1:$AP$35</definedName>
    <definedName name="_xlnm.Print_Area" localSheetId="5">別表４!$A$1:$AA$34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4" l="1"/>
  <c r="J16" i="14"/>
  <c r="I9" i="14" l="1"/>
  <c r="J9" i="14" s="1"/>
  <c r="I8" i="14"/>
  <c r="J8" i="14" s="1"/>
  <c r="I7" i="14"/>
  <c r="J7" i="14" s="1"/>
  <c r="I6" i="14"/>
  <c r="J6" i="14" s="1"/>
  <c r="I5" i="14"/>
  <c r="J5" i="14" s="1"/>
  <c r="AF28" i="7"/>
  <c r="AF26" i="7"/>
  <c r="AF24" i="7"/>
  <c r="O28" i="7"/>
  <c r="O26" i="7"/>
  <c r="O24" i="7"/>
  <c r="I17" i="7"/>
  <c r="X17" i="7"/>
  <c r="AF13" i="7"/>
  <c r="AF11" i="7"/>
  <c r="AF9" i="7"/>
  <c r="O13" i="7"/>
  <c r="O11" i="7"/>
  <c r="O9" i="7"/>
  <c r="AP6" i="4"/>
  <c r="AN6" i="4"/>
  <c r="AK6" i="4"/>
  <c r="K5" i="8" l="1"/>
  <c r="K2" i="8"/>
  <c r="R3" i="7"/>
  <c r="R1" i="7"/>
  <c r="BS9" i="6"/>
  <c r="BS4" i="6"/>
  <c r="J4" i="5"/>
  <c r="J2" i="5"/>
  <c r="AN30" i="4" l="1"/>
  <c r="AN32" i="4" s="1"/>
  <c r="Z37" i="4" l="1"/>
  <c r="Z42" i="4" s="1"/>
  <c r="Z44" i="4" s="1"/>
  <c r="AN40" i="4" l="1"/>
  <c r="N2" i="8" l="1"/>
  <c r="CK9" i="6" l="1"/>
  <c r="CD9" i="6"/>
  <c r="BW9" i="6"/>
  <c r="CK4" i="6"/>
  <c r="CD4" i="6"/>
  <c r="BW4" i="6"/>
  <c r="AK3" i="5"/>
  <c r="AM12" i="5"/>
  <c r="P4" i="5"/>
  <c r="P2" i="5"/>
  <c r="N4" i="5"/>
  <c r="N2" i="5"/>
  <c r="L4" i="5"/>
  <c r="L2" i="5"/>
  <c r="AC4" i="7" l="1"/>
  <c r="T6" i="8" l="1"/>
  <c r="DF12" i="6"/>
  <c r="DF9" i="6"/>
  <c r="DW5" i="6"/>
  <c r="CZ5" i="6"/>
  <c r="AE3" i="5"/>
  <c r="W3" i="5"/>
  <c r="Z5" i="5"/>
  <c r="Z4" i="5"/>
  <c r="AF19" i="4"/>
  <c r="AH28" i="7"/>
  <c r="AH26" i="7"/>
  <c r="AH24" i="7"/>
  <c r="R28" i="7"/>
  <c r="R26" i="7"/>
  <c r="AH13" i="7"/>
  <c r="AH11" i="7"/>
  <c r="AH9" i="7"/>
  <c r="R24" i="7"/>
  <c r="R13" i="7"/>
  <c r="R11" i="7"/>
  <c r="R9" i="7"/>
  <c r="R17" i="7" l="1"/>
  <c r="A13" i="7"/>
  <c r="A28" i="7"/>
  <c r="A11" i="7"/>
  <c r="J12" i="14"/>
  <c r="I10" i="14"/>
  <c r="J10" i="14" s="1"/>
  <c r="I11" i="14"/>
  <c r="J11" i="14" s="1"/>
  <c r="I12" i="14"/>
  <c r="I13" i="14"/>
  <c r="J13" i="14" s="1"/>
  <c r="I14" i="14"/>
  <c r="J14" i="14" s="1"/>
  <c r="I15" i="14"/>
  <c r="J15" i="14" s="1"/>
  <c r="I4" i="14"/>
  <c r="J18" i="14" l="1"/>
  <c r="AA11" i="8"/>
  <c r="AP9" i="7"/>
  <c r="ES25" i="6"/>
  <c r="L74" i="5"/>
  <c r="L65" i="5"/>
  <c r="L56" i="5"/>
  <c r="L47" i="5"/>
  <c r="L38" i="5"/>
  <c r="L29" i="5"/>
  <c r="L20" i="5"/>
  <c r="L11" i="5"/>
  <c r="DS89" i="6"/>
  <c r="DD89" i="6"/>
  <c r="CJ89" i="6"/>
  <c r="CJ50" i="6"/>
  <c r="DS50" i="6"/>
  <c r="DS94" i="6" s="1"/>
  <c r="DD50" i="6"/>
  <c r="A26" i="7"/>
  <c r="A24" i="7"/>
  <c r="A9" i="7"/>
  <c r="AN37" i="4" l="1"/>
  <c r="AN42" i="4" s="1"/>
  <c r="DD94" i="6"/>
  <c r="CJ94" i="6"/>
  <c r="X32" i="7" l="1"/>
  <c r="AH30" i="7"/>
  <c r="AH32" i="7"/>
  <c r="I32" i="7"/>
  <c r="AH15" i="7"/>
  <c r="AH17" i="7" s="1"/>
  <c r="AN2" i="7"/>
  <c r="AC3" i="7"/>
  <c r="AI2" i="7"/>
  <c r="AA2" i="7"/>
  <c r="W3" i="7"/>
  <c r="W1" i="7"/>
  <c r="U3" i="7"/>
  <c r="U1" i="7"/>
  <c r="S3" i="7"/>
  <c r="S1" i="7"/>
  <c r="W33" i="8"/>
  <c r="F27" i="8" s="1"/>
  <c r="F31" i="8" s="1"/>
  <c r="W19" i="8"/>
  <c r="F13" i="8" s="1"/>
  <c r="F17" i="8" s="1"/>
  <c r="S3" i="8"/>
  <c r="P5" i="8"/>
  <c r="P2" i="8"/>
  <c r="N5" i="8"/>
  <c r="L5" i="8"/>
  <c r="L2" i="8"/>
  <c r="W3" i="8"/>
  <c r="T5" i="8"/>
  <c r="Z3" i="8"/>
  <c r="EL5" i="6"/>
  <c r="AH34" i="7" l="1"/>
  <c r="R32" i="7"/>
  <c r="R34" i="7" s="1"/>
  <c r="F19" i="8"/>
  <c r="F3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S16" authorId="0" shapeId="0" xr:uid="{00000000-0006-0000-0100-000001000000}">
      <text>
        <r>
          <rPr>
            <sz val="11"/>
            <color indexed="81"/>
            <rFont val="ＭＳ Ｐゴシック"/>
            <family val="3"/>
            <charset val="128"/>
          </rPr>
          <t>こちらから控用を選択いただくと控えの印刷ができます。</t>
        </r>
      </text>
    </comment>
    <comment ref="A19" authorId="0" shapeId="0" xr:uid="{00000000-0006-0000-0100-000002000000}">
      <text>
        <r>
          <rPr>
            <sz val="9"/>
            <color indexed="81"/>
            <rFont val="ＭＳ Ｐゴシック"/>
            <family val="3"/>
            <charset val="128"/>
          </rPr>
          <t>算定期間に合わせて
元号を選んでください
　　「平成／令和」</t>
        </r>
      </text>
    </comment>
    <comment ref="M19" authorId="0" shapeId="0" xr:uid="{00000000-0006-0000-0100-000003000000}">
      <text>
        <r>
          <rPr>
            <sz val="9"/>
            <color indexed="81"/>
            <rFont val="ＭＳ Ｐゴシック"/>
            <family val="3"/>
            <charset val="128"/>
          </rPr>
          <t xml:space="preserve">算定期間に合わせて
元号を選んでください
　　「平成／令和」
</t>
        </r>
      </text>
    </comment>
    <comment ref="AF19" authorId="0" shapeId="0" xr:uid="{00000000-0006-0000-0100-000004000000}">
      <text>
        <r>
          <rPr>
            <b/>
            <sz val="11"/>
            <color indexed="81"/>
            <rFont val="ＭＳ Ｐゴシック"/>
            <family val="3"/>
            <charset val="128"/>
          </rPr>
          <t>入力不要。</t>
        </r>
        <r>
          <rPr>
            <sz val="11"/>
            <color indexed="81"/>
            <rFont val="ＭＳ Ｐゴシック"/>
            <family val="3"/>
            <charset val="128"/>
          </rPr>
          <t xml:space="preserve">
この色の箇所は、一度入力している情報のため、自動読み込みさせています。
申告区分が確定の場合は、空欄になるように設定しています。</t>
        </r>
      </text>
    </comment>
    <comment ref="U36" authorId="0" shapeId="0" xr:uid="{00000000-0006-0000-0100-000005000000}">
      <text>
        <r>
          <rPr>
            <sz val="11"/>
            <color indexed="81"/>
            <rFont val="ＭＳ Ｐゴシック"/>
            <family val="3"/>
            <charset val="128"/>
          </rPr>
          <t>必ず入力してください。
未入力の場合は、⑦の自動計算ができません。</t>
        </r>
      </text>
    </comment>
    <comment ref="Z37" authorId="0" shapeId="0" xr:uid="{00000000-0006-0000-0100-000006000000}">
      <text>
        <r>
          <rPr>
            <sz val="11"/>
            <color indexed="81"/>
            <rFont val="ＭＳ Ｐゴシック"/>
            <family val="3"/>
            <charset val="128"/>
          </rPr>
          <t>表示されない場合
①左の黄色い四角に算定期間を入力してください。
②申告区分が「免税点以下」になっていませんか？</t>
        </r>
      </text>
    </comment>
    <comment ref="Z40" authorId="0" shapeId="0" xr:uid="{00000000-0006-0000-0100-000007000000}">
      <text>
        <r>
          <rPr>
            <sz val="11"/>
            <color indexed="81"/>
            <rFont val="ＭＳ Ｐゴシック"/>
            <family val="3"/>
            <charset val="128"/>
          </rPr>
          <t>月割り計算用シートにて計算いただけます。</t>
        </r>
      </text>
    </comment>
    <comment ref="AI43" authorId="0" shapeId="0" xr:uid="{00000000-0006-0000-0100-000008000000}">
      <text>
        <r>
          <rPr>
            <sz val="9"/>
            <color indexed="81"/>
            <rFont val="ＭＳ Ｐゴシック"/>
            <family val="3"/>
            <charset val="128"/>
          </rPr>
          <t xml:space="preserve">「有／無」を選んでください
</t>
        </r>
      </text>
    </comment>
    <comment ref="AO43" authorId="0" shapeId="0" xr:uid="{00000000-0006-0000-0100-000009000000}">
      <text>
        <r>
          <rPr>
            <sz val="9"/>
            <color indexed="81"/>
            <rFont val="ＭＳ Ｐゴシック"/>
            <family val="3"/>
            <charset val="128"/>
          </rPr>
          <t xml:space="preserve">「有」の場合は特殊関係者名称を記載。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X24" authorId="0" shapeId="0" xr:uid="{00000000-0006-0000-0300-000001000000}">
      <text>
        <r>
          <rPr>
            <sz val="11"/>
            <color indexed="81"/>
            <rFont val="ＭＳ Ｐゴシック"/>
            <family val="3"/>
            <charset val="128"/>
          </rPr>
          <t>リストシートに非課税の詳細がありますので、ご確認後、該当する項を選択してください。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9" authorId="0" shapeId="0" xr:uid="{00000000-0006-0000-0400-000001000000}">
      <text>
        <r>
          <rPr>
            <sz val="11"/>
            <color indexed="81"/>
            <rFont val="ＭＳ Ｐゴシック"/>
            <family val="3"/>
            <charset val="128"/>
          </rPr>
          <t>特例内訳を選択すると自動表示されます。</t>
        </r>
      </text>
    </comment>
    <comment ref="A10" authorId="0" shapeId="0" xr:uid="{00000000-0006-0000-0400-000002000000}">
      <text>
        <r>
          <rPr>
            <sz val="11"/>
            <color indexed="81"/>
            <rFont val="ＭＳ Ｐゴシック"/>
            <family val="3"/>
            <charset val="128"/>
          </rPr>
          <t>リストシートに特例の詳細がありますので、ご確認後、該当する項を選択してください。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3" authorId="0" shapeId="0" xr:uid="{00000000-0006-0000-0500-000001000000}">
      <text>
        <r>
          <rPr>
            <sz val="11"/>
            <color indexed="81"/>
            <rFont val="ＭＳ Ｐゴシック"/>
            <family val="3"/>
            <charset val="128"/>
          </rPr>
          <t>内訳を右の表に入力ください。自動計算された面積が表示されます。</t>
        </r>
      </text>
    </comment>
    <comment ref="F17" authorId="0" shapeId="0" xr:uid="{00000000-0006-0000-0500-000002000000}">
      <text>
        <r>
          <rPr>
            <sz val="11"/>
            <color indexed="81"/>
            <rFont val="ＭＳ Ｐゴシック"/>
            <family val="3"/>
            <charset val="128"/>
          </rPr>
          <t>自動計算されます。</t>
        </r>
      </text>
    </comment>
    <comment ref="F19" authorId="0" shapeId="0" xr:uid="{00000000-0006-0000-0500-000003000000}">
      <text>
        <r>
          <rPr>
            <sz val="11"/>
            <color indexed="81"/>
            <rFont val="ＭＳ Ｐゴシック"/>
            <family val="3"/>
            <charset val="128"/>
          </rPr>
          <t>自動計算されます。
表示されない時は、黄色のセルに入力漏れがないか確認してください。</t>
        </r>
      </text>
    </comment>
    <comment ref="W19" authorId="0" shapeId="0" xr:uid="{00000000-0006-0000-0500-000004000000}">
      <text>
        <r>
          <rPr>
            <sz val="11"/>
            <color indexed="81"/>
            <rFont val="ＭＳ Ｐゴシック"/>
            <family val="3"/>
            <charset val="128"/>
          </rPr>
          <t>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 authorId="0" shapeId="0" xr:uid="{00000000-0006-0000-0600-000001000000}">
      <text>
        <r>
          <rPr>
            <sz val="11"/>
            <color indexed="81"/>
            <rFont val="ＭＳ Ｐゴシック"/>
            <family val="3"/>
            <charset val="128"/>
          </rPr>
          <t>例の事業所の算定期間を２．１～翌３．３１とします。</t>
        </r>
      </text>
    </comment>
    <comment ref="E4" authorId="0" shapeId="0" xr:uid="{00000000-0006-0000-0600-000002000000}">
      <text>
        <r>
          <rPr>
            <sz val="11"/>
            <color indexed="81"/>
            <rFont val="ＭＳ Ｐゴシック"/>
            <family val="3"/>
            <charset val="128"/>
          </rPr>
          <t>新設の場合は、</t>
        </r>
        <r>
          <rPr>
            <b/>
            <sz val="11"/>
            <color indexed="81"/>
            <rFont val="ＭＳ Ｐゴシック"/>
            <family val="3"/>
            <charset val="128"/>
          </rPr>
          <t>新設月の翌月から</t>
        </r>
        <r>
          <rPr>
            <sz val="11"/>
            <color indexed="81"/>
            <rFont val="ＭＳ Ｐゴシック"/>
            <family val="3"/>
            <charset val="128"/>
          </rPr>
          <t>使用期間を数えます。</t>
        </r>
      </text>
    </comment>
    <comment ref="E10" authorId="0" shapeId="0" xr:uid="{00000000-0006-0000-0600-000003000000}">
      <text>
        <r>
          <rPr>
            <sz val="11"/>
            <color indexed="81"/>
            <rFont val="ＭＳ Ｐゴシック"/>
            <family val="3"/>
            <charset val="128"/>
          </rPr>
          <t>廃止の場合は、</t>
        </r>
        <r>
          <rPr>
            <b/>
            <sz val="11"/>
            <color indexed="81"/>
            <rFont val="ＭＳ Ｐゴシック"/>
            <family val="3"/>
            <charset val="128"/>
          </rPr>
          <t>廃止月を含め</t>
        </r>
        <r>
          <rPr>
            <sz val="11"/>
            <color indexed="81"/>
            <rFont val="ＭＳ Ｐゴシック"/>
            <family val="3"/>
            <charset val="128"/>
          </rPr>
          <t>使用期間を数えます。</t>
        </r>
      </text>
    </comment>
    <comment ref="J16" authorId="0" shapeId="0" xr:uid="{00000000-0006-0000-0600-000004000000}">
      <text>
        <r>
          <rPr>
            <sz val="11"/>
            <color indexed="81"/>
            <rFont val="ＭＳ Ｐゴシック"/>
            <family val="3"/>
            <charset val="128"/>
          </rPr>
          <t>月割計算した合計面積の１㎡の１００分の１未満を切り捨てます。</t>
        </r>
      </text>
    </comment>
  </commentList>
</comments>
</file>

<file path=xl/sharedStrings.xml><?xml version="1.0" encoding="utf-8"?>
<sst xmlns="http://schemas.openxmlformats.org/spreadsheetml/2006/main" count="658" uniqueCount="390">
  <si>
    <t>年</t>
    <rPh sb="0" eb="1">
      <t>ネン</t>
    </rPh>
    <phoneticPr fontId="7"/>
  </si>
  <si>
    <t>月</t>
    <rPh sb="0" eb="1">
      <t>ガツ</t>
    </rPh>
    <phoneticPr fontId="7"/>
  </si>
  <si>
    <t>日</t>
    <rPh sb="0" eb="1">
      <t>ニチ</t>
    </rPh>
    <phoneticPr fontId="7"/>
  </si>
  <si>
    <t>※処理事項</t>
    <rPh sb="1" eb="3">
      <t>ショリ</t>
    </rPh>
    <rPh sb="3" eb="5">
      <t>ジコウ</t>
    </rPh>
    <phoneticPr fontId="7"/>
  </si>
  <si>
    <t>発　信　年　月　日</t>
    <rPh sb="0" eb="3">
      <t>ハッシン</t>
    </rPh>
    <rPh sb="4" eb="9">
      <t>ネンガッピ</t>
    </rPh>
    <phoneticPr fontId="7"/>
  </si>
  <si>
    <t>事務所</t>
  </si>
  <si>
    <t>区分</t>
    <rPh sb="0" eb="2">
      <t>クブン</t>
    </rPh>
    <phoneticPr fontId="7"/>
  </si>
  <si>
    <t>申告区分</t>
    <rPh sb="0" eb="2">
      <t>シンコク</t>
    </rPh>
    <rPh sb="2" eb="4">
      <t>クブン</t>
    </rPh>
    <phoneticPr fontId="7"/>
  </si>
  <si>
    <t>通信日付印</t>
    <rPh sb="0" eb="2">
      <t>ツウシン</t>
    </rPh>
    <rPh sb="2" eb="4">
      <t>ヒヅケ</t>
    </rPh>
    <rPh sb="4" eb="5">
      <t>イン</t>
    </rPh>
    <phoneticPr fontId="7"/>
  </si>
  <si>
    <t>確認印</t>
    <rPh sb="0" eb="3">
      <t>カクニンイン</t>
    </rPh>
    <phoneticPr fontId="7"/>
  </si>
  <si>
    <t>那覇市長殿</t>
    <rPh sb="0" eb="2">
      <t>ナハ</t>
    </rPh>
    <rPh sb="2" eb="4">
      <t>シチョウ</t>
    </rPh>
    <rPh sb="4" eb="5">
      <t>トノ</t>
    </rPh>
    <phoneticPr fontId="7"/>
  </si>
  <si>
    <t>申告年月日</t>
    <rPh sb="0" eb="2">
      <t>シンコク</t>
    </rPh>
    <rPh sb="2" eb="5">
      <t>ネンガッピ</t>
    </rPh>
    <phoneticPr fontId="7"/>
  </si>
  <si>
    <t>（フリガナ）
氏名又は
名　　称</t>
    <rPh sb="7" eb="9">
      <t>シメイ</t>
    </rPh>
    <rPh sb="9" eb="10">
      <t>マタ</t>
    </rPh>
    <rPh sb="12" eb="13">
      <t>ナ</t>
    </rPh>
    <rPh sb="15" eb="16">
      <t>ショウ</t>
    </rPh>
    <phoneticPr fontId="7"/>
  </si>
  <si>
    <r>
      <t xml:space="preserve">住所
又は
</t>
    </r>
    <r>
      <rPr>
        <sz val="6"/>
        <rFont val="ＭＳ Ｐ明朝"/>
        <family val="1"/>
        <charset val="128"/>
      </rPr>
      <t>所在地</t>
    </r>
    <rPh sb="0" eb="2">
      <t>ジュウショ</t>
    </rPh>
    <rPh sb="4" eb="5">
      <t>マタ</t>
    </rPh>
    <rPh sb="8" eb="11">
      <t>ショザイチ</t>
    </rPh>
    <phoneticPr fontId="7"/>
  </si>
  <si>
    <t>本店</t>
    <rPh sb="0" eb="2">
      <t>ホンテン</t>
    </rPh>
    <phoneticPr fontId="7"/>
  </si>
  <si>
    <t>〒</t>
  </si>
  <si>
    <t>（電話</t>
    <rPh sb="1" eb="3">
      <t>デンワ</t>
    </rPh>
    <phoneticPr fontId="7"/>
  </si>
  <si>
    <t>)</t>
    <phoneticPr fontId="7"/>
  </si>
  <si>
    <t>資本金の額又
は出資金の額</t>
    <rPh sb="0" eb="2">
      <t>シホン</t>
    </rPh>
    <rPh sb="4" eb="5">
      <t>ガク</t>
    </rPh>
    <rPh sb="5" eb="6">
      <t>マタ</t>
    </rPh>
    <rPh sb="8" eb="11">
      <t>シュッシキン</t>
    </rPh>
    <rPh sb="12" eb="13">
      <t>ガク</t>
    </rPh>
    <phoneticPr fontId="7"/>
  </si>
  <si>
    <t>兆</t>
    <rPh sb="0" eb="1">
      <t>チョウ</t>
    </rPh>
    <phoneticPr fontId="7"/>
  </si>
  <si>
    <t>十億</t>
    <rPh sb="0" eb="2">
      <t>ジュウオク</t>
    </rPh>
    <phoneticPr fontId="7"/>
  </si>
  <si>
    <t>百万</t>
    <rPh sb="0" eb="2">
      <t>ヒャクマン</t>
    </rPh>
    <phoneticPr fontId="7"/>
  </si>
  <si>
    <t>千円</t>
    <rPh sb="0" eb="2">
      <t>センエン</t>
    </rPh>
    <phoneticPr fontId="7"/>
  </si>
  <si>
    <t>（フリガナ）
法人の代
表者氏名</t>
    <rPh sb="7" eb="9">
      <t>ホウジン</t>
    </rPh>
    <rPh sb="10" eb="11">
      <t>ダイ</t>
    </rPh>
    <rPh sb="12" eb="13">
      <t>オモテ</t>
    </rPh>
    <rPh sb="13" eb="14">
      <t>シャ</t>
    </rPh>
    <rPh sb="14" eb="16">
      <t>シメイ</t>
    </rPh>
    <phoneticPr fontId="7"/>
  </si>
  <si>
    <t>支店</t>
    <rPh sb="0" eb="2">
      <t>シテン</t>
    </rPh>
    <phoneticPr fontId="7"/>
  </si>
  <si>
    <t>所轄税務署名</t>
    <rPh sb="0" eb="2">
      <t>ショカツ</t>
    </rPh>
    <rPh sb="2" eb="5">
      <t>ゼイムショ</t>
    </rPh>
    <rPh sb="5" eb="6">
      <t>メイ</t>
    </rPh>
    <phoneticPr fontId="7"/>
  </si>
  <si>
    <t>税務署</t>
    <rPh sb="0" eb="3">
      <t>ゼイムショ</t>
    </rPh>
    <phoneticPr fontId="7"/>
  </si>
  <si>
    <t>　この申告に
　応答する者
　の氏名</t>
    <rPh sb="3" eb="5">
      <t>シンコク</t>
    </rPh>
    <rPh sb="8" eb="10">
      <t>オウトウ</t>
    </rPh>
    <rPh sb="12" eb="13">
      <t>モノ</t>
    </rPh>
    <rPh sb="16" eb="18">
      <t>シメイ</t>
    </rPh>
    <phoneticPr fontId="7"/>
  </si>
  <si>
    <t>）</t>
    <phoneticPr fontId="7"/>
  </si>
  <si>
    <t>年</t>
    <rPh sb="0" eb="1">
      <t>ネン</t>
    </rPh>
    <phoneticPr fontId="7"/>
  </si>
  <si>
    <t>月</t>
    <rPh sb="0" eb="1">
      <t>ガツ</t>
    </rPh>
    <phoneticPr fontId="7"/>
  </si>
  <si>
    <t>日までの</t>
  </si>
  <si>
    <t>事業年度又
は課税期間</t>
    <rPh sb="0" eb="2">
      <t>ジギョウ</t>
    </rPh>
    <rPh sb="2" eb="4">
      <t>ネンド</t>
    </rPh>
    <rPh sb="4" eb="5">
      <t>マタ</t>
    </rPh>
    <rPh sb="7" eb="11">
      <t>カゼイキカン</t>
    </rPh>
    <phoneticPr fontId="7"/>
  </si>
  <si>
    <t>の事業所税の</t>
    <rPh sb="1" eb="5">
      <t>ジギョウショゼイ</t>
    </rPh>
    <phoneticPr fontId="7"/>
  </si>
  <si>
    <t>申告書</t>
    <rPh sb="0" eb="3">
      <t>シンコクショ</t>
    </rPh>
    <phoneticPr fontId="7"/>
  </si>
  <si>
    <t>　　　　　資　　　　　　産　　　　　　割</t>
    <rPh sb="5" eb="13">
      <t>シサン</t>
    </rPh>
    <rPh sb="19" eb="20">
      <t>ワ</t>
    </rPh>
    <phoneticPr fontId="7"/>
  </si>
  <si>
    <t>　　事　業　所
　　床　面　積</t>
    <rPh sb="2" eb="7">
      <t>ジギョウショ</t>
    </rPh>
    <rPh sb="11" eb="12">
      <t>ユカ</t>
    </rPh>
    <rPh sb="13" eb="14">
      <t>メン</t>
    </rPh>
    <rPh sb="15" eb="16">
      <t>セキ</t>
    </rPh>
    <phoneticPr fontId="7"/>
  </si>
  <si>
    <t>　算定期間を通じて使用された事業
　所床面積</t>
    <rPh sb="1" eb="3">
      <t>サンテイ</t>
    </rPh>
    <rPh sb="3" eb="5">
      <t>キカン</t>
    </rPh>
    <rPh sb="6" eb="7">
      <t>ツウ</t>
    </rPh>
    <rPh sb="9" eb="11">
      <t>シヨウ</t>
    </rPh>
    <rPh sb="14" eb="16">
      <t>ジギョウ</t>
    </rPh>
    <phoneticPr fontId="7"/>
  </si>
  <si>
    <t>①</t>
    <phoneticPr fontId="7"/>
  </si>
  <si>
    <t>㎡</t>
    <phoneticPr fontId="7"/>
  </si>
  <si>
    <t>　　　　従　業　者　割</t>
    <rPh sb="4" eb="9">
      <t>ジュウギョウシャ</t>
    </rPh>
    <rPh sb="10" eb="11">
      <t>ワ</t>
    </rPh>
    <phoneticPr fontId="7"/>
  </si>
  <si>
    <t>　従業者給与総額</t>
    <rPh sb="1" eb="4">
      <t>ジュウギョウシャ</t>
    </rPh>
    <rPh sb="4" eb="6">
      <t>キュウヨ</t>
    </rPh>
    <rPh sb="6" eb="8">
      <t>ソウガク</t>
    </rPh>
    <phoneticPr fontId="7"/>
  </si>
  <si>
    <t>千</t>
    <rPh sb="0" eb="1">
      <t>セン</t>
    </rPh>
    <phoneticPr fontId="7"/>
  </si>
  <si>
    <t>円</t>
    <rPh sb="0" eb="1">
      <t>エン</t>
    </rPh>
    <phoneticPr fontId="7"/>
  </si>
  <si>
    <t>　算定期間の中途において新設又は
　廃止された事業所床面積</t>
    <rPh sb="1" eb="3">
      <t>サンテイ</t>
    </rPh>
    <rPh sb="3" eb="5">
      <t>キカン</t>
    </rPh>
    <rPh sb="6" eb="8">
      <t>チュウト</t>
    </rPh>
    <rPh sb="12" eb="14">
      <t>シンセツ</t>
    </rPh>
    <rPh sb="14" eb="15">
      <t>マタ</t>
    </rPh>
    <phoneticPr fontId="7"/>
  </si>
  <si>
    <t>②</t>
    <phoneticPr fontId="7"/>
  </si>
  <si>
    <t>　非課税に係る従業者給与総額</t>
    <rPh sb="1" eb="4">
      <t>ヒカゼイ</t>
    </rPh>
    <rPh sb="5" eb="6">
      <t>カカ</t>
    </rPh>
    <rPh sb="7" eb="10">
      <t>ジュウギョウシャ</t>
    </rPh>
    <rPh sb="10" eb="12">
      <t>キュウヨ</t>
    </rPh>
    <rPh sb="12" eb="14">
      <t>ソウガク</t>
    </rPh>
    <phoneticPr fontId="7"/>
  </si>
  <si>
    <t>非課税に係る
事業所床面積</t>
    <rPh sb="0" eb="3">
      <t>ヒカゼイ</t>
    </rPh>
    <rPh sb="4" eb="5">
      <t>カカ</t>
    </rPh>
    <rPh sb="8" eb="11">
      <t>ジギョウショ</t>
    </rPh>
    <rPh sb="11" eb="14">
      <t>ユカメンセキ</t>
    </rPh>
    <phoneticPr fontId="7"/>
  </si>
  <si>
    <t>　①に係る非課税床面積</t>
    <rPh sb="3" eb="4">
      <t>カカ</t>
    </rPh>
    <rPh sb="5" eb="8">
      <t>ヒカゼイ</t>
    </rPh>
    <rPh sb="8" eb="11">
      <t>ユカメンセキ</t>
    </rPh>
    <phoneticPr fontId="7"/>
  </si>
  <si>
    <t>③</t>
    <phoneticPr fontId="7"/>
  </si>
  <si>
    <t>　控除従業者給与総額</t>
    <rPh sb="1" eb="3">
      <t>コウジョ</t>
    </rPh>
    <rPh sb="3" eb="6">
      <t>ジュウギョウシャ</t>
    </rPh>
    <rPh sb="6" eb="8">
      <t>キュウヨ</t>
    </rPh>
    <rPh sb="8" eb="10">
      <t>ソウガク</t>
    </rPh>
    <phoneticPr fontId="7"/>
  </si>
  <si>
    <t>⑮</t>
    <phoneticPr fontId="7"/>
  </si>
  <si>
    <t>　②に係る非課税床面積</t>
    <rPh sb="3" eb="4">
      <t>カカ</t>
    </rPh>
    <rPh sb="5" eb="8">
      <t>ヒカゼイ</t>
    </rPh>
    <rPh sb="8" eb="11">
      <t>ユカメンセキ</t>
    </rPh>
    <phoneticPr fontId="7"/>
  </si>
  <si>
    <t>④</t>
    <phoneticPr fontId="7"/>
  </si>
  <si>
    <t>⑯</t>
    <phoneticPr fontId="7"/>
  </si>
  <si>
    <t>　　控除事業所
　　床　 面　 積</t>
    <rPh sb="2" eb="4">
      <t>コウジョ</t>
    </rPh>
    <rPh sb="4" eb="6">
      <t>ジギョウショ</t>
    </rPh>
    <rPh sb="6" eb="7">
      <t>ショ</t>
    </rPh>
    <rPh sb="11" eb="12">
      <t>ユカ</t>
    </rPh>
    <rPh sb="14" eb="15">
      <t>メン</t>
    </rPh>
    <rPh sb="17" eb="18">
      <t>セキ</t>
    </rPh>
    <phoneticPr fontId="7"/>
  </si>
  <si>
    <t>　①に係る控除床面積</t>
    <rPh sb="3" eb="4">
      <t>カカ</t>
    </rPh>
    <rPh sb="5" eb="7">
      <t>コウジョ</t>
    </rPh>
    <rPh sb="7" eb="10">
      <t>ユカメンセキ</t>
    </rPh>
    <phoneticPr fontId="7"/>
  </si>
  <si>
    <t>⑤</t>
    <phoneticPr fontId="7"/>
  </si>
  <si>
    <t>　従業者割額  （⑯×</t>
    <rPh sb="1" eb="4">
      <t>ジュウギョウシャ</t>
    </rPh>
    <rPh sb="4" eb="5">
      <t>ワ</t>
    </rPh>
    <rPh sb="5" eb="6">
      <t>ガク</t>
    </rPh>
    <phoneticPr fontId="7"/>
  </si>
  <si>
    <t>⑰</t>
    <phoneticPr fontId="7"/>
  </si>
  <si>
    <t>　②に係る控除床面積</t>
    <rPh sb="3" eb="4">
      <t>カカ</t>
    </rPh>
    <rPh sb="5" eb="7">
      <t>コウジョ</t>
    </rPh>
    <rPh sb="7" eb="10">
      <t>ユカメンセキ</t>
    </rPh>
    <phoneticPr fontId="7"/>
  </si>
  <si>
    <t>⑥</t>
    <phoneticPr fontId="7"/>
  </si>
  <si>
    <t>　既に納付の確定した従業者割額</t>
    <rPh sb="1" eb="2">
      <t>スデ</t>
    </rPh>
    <rPh sb="3" eb="5">
      <t>ノウフ</t>
    </rPh>
    <rPh sb="6" eb="8">
      <t>カクテイ</t>
    </rPh>
    <rPh sb="10" eb="13">
      <t>ジュウギョウシャ</t>
    </rPh>
    <rPh sb="13" eb="14">
      <t>ワ</t>
    </rPh>
    <rPh sb="14" eb="15">
      <t>ガク</t>
    </rPh>
    <phoneticPr fontId="7"/>
  </si>
  <si>
    <t>⑱</t>
    <phoneticPr fontId="7"/>
  </si>
  <si>
    <t>　　課税標準と
　　なる事業所
　　床　面　積</t>
    <rPh sb="2" eb="4">
      <t>カゼイ</t>
    </rPh>
    <rPh sb="4" eb="6">
      <t>ヒョウジュン</t>
    </rPh>
    <rPh sb="13" eb="16">
      <t>ジギョウショ</t>
    </rPh>
    <rPh sb="20" eb="21">
      <t>ユカ</t>
    </rPh>
    <rPh sb="22" eb="23">
      <t>メン</t>
    </rPh>
    <rPh sb="24" eb="25">
      <t>セキ</t>
    </rPh>
    <phoneticPr fontId="7"/>
  </si>
  <si>
    <t>　①に係る課税標準となる　
  床面積　　（①－③－⑤）</t>
    <rPh sb="3" eb="4">
      <t>カカ</t>
    </rPh>
    <rPh sb="5" eb="7">
      <t>カゼイ</t>
    </rPh>
    <rPh sb="7" eb="9">
      <t>ヒョウジュン</t>
    </rPh>
    <phoneticPr fontId="7"/>
  </si>
  <si>
    <t>×</t>
    <phoneticPr fontId="7"/>
  </si>
  <si>
    <t>⑦</t>
    <phoneticPr fontId="7"/>
  </si>
  <si>
    <t>⑲</t>
    <phoneticPr fontId="7"/>
  </si>
  <si>
    <t xml:space="preserve">  ②に係る課税標準となる床面積</t>
    <rPh sb="4" eb="5">
      <t>カカ</t>
    </rPh>
    <rPh sb="6" eb="8">
      <t>カゼイ</t>
    </rPh>
    <rPh sb="8" eb="10">
      <t>ヒョウジュン</t>
    </rPh>
    <rPh sb="13" eb="16">
      <t>ユカメンセキ</t>
    </rPh>
    <phoneticPr fontId="7"/>
  </si>
  <si>
    <t>⑧</t>
    <phoneticPr fontId="7"/>
  </si>
  <si>
    <t>⑳</t>
    <phoneticPr fontId="7"/>
  </si>
  <si>
    <t>　課税標準となる床面積合計　（⑦＋⑧）</t>
    <rPh sb="1" eb="3">
      <t>カゼイ</t>
    </rPh>
    <rPh sb="3" eb="5">
      <t>ヒョウジュン</t>
    </rPh>
    <rPh sb="8" eb="11">
      <t>ユカメンセキ</t>
    </rPh>
    <rPh sb="11" eb="13">
      <t>ゴウケイ</t>
    </rPh>
    <phoneticPr fontId="7"/>
  </si>
  <si>
    <t>⑨</t>
    <phoneticPr fontId="7"/>
  </si>
  <si>
    <t>㎡</t>
    <phoneticPr fontId="7"/>
  </si>
  <si>
    <t>　 資   産   割   額   （ ⑨  ×　　６００　円 ）</t>
    <rPh sb="2" eb="3">
      <t>シ</t>
    </rPh>
    <rPh sb="6" eb="7">
      <t>サン</t>
    </rPh>
    <rPh sb="10" eb="11">
      <t>ワ</t>
    </rPh>
    <rPh sb="14" eb="15">
      <t>ガク</t>
    </rPh>
    <rPh sb="30" eb="31">
      <t>エン</t>
    </rPh>
    <phoneticPr fontId="7"/>
  </si>
  <si>
    <t>⑩</t>
    <phoneticPr fontId="7"/>
  </si>
  <si>
    <t>　 既に納付の確定した資産割額</t>
    <rPh sb="2" eb="3">
      <t>スデ</t>
    </rPh>
    <rPh sb="4" eb="6">
      <t>ノウフ</t>
    </rPh>
    <rPh sb="7" eb="9">
      <t>カクテイ</t>
    </rPh>
    <rPh sb="11" eb="13">
      <t>シサン</t>
    </rPh>
    <rPh sb="13" eb="14">
      <t>ワ</t>
    </rPh>
    <rPh sb="14" eb="15">
      <t>ガク</t>
    </rPh>
    <phoneticPr fontId="7"/>
  </si>
  <si>
    <t>⑪</t>
    <phoneticPr fontId="7"/>
  </si>
  <si>
    <t>関与税理
士　氏　名</t>
    <rPh sb="0" eb="2">
      <t>カンヨ</t>
    </rPh>
    <rPh sb="2" eb="4">
      <t>ゼイリ</t>
    </rPh>
    <rPh sb="5" eb="6">
      <t>シ</t>
    </rPh>
    <rPh sb="7" eb="8">
      <t>ウジ</t>
    </rPh>
    <rPh sb="9" eb="10">
      <t>メイ</t>
    </rPh>
    <phoneticPr fontId="7"/>
  </si>
  <si>
    <t>（電話　　　　　　　　　　　　　　）</t>
    <rPh sb="1" eb="3">
      <t>デンワ</t>
    </rPh>
    <phoneticPr fontId="7"/>
  </si>
  <si>
    <t>事 業 所 等 明 細 書</t>
    <rPh sb="0" eb="1">
      <t>コト</t>
    </rPh>
    <rPh sb="2" eb="3">
      <t>ギョウ</t>
    </rPh>
    <rPh sb="4" eb="5">
      <t>トコロ</t>
    </rPh>
    <rPh sb="6" eb="7">
      <t>トウ</t>
    </rPh>
    <rPh sb="8" eb="9">
      <t>メイ</t>
    </rPh>
    <rPh sb="10" eb="11">
      <t>ホソ</t>
    </rPh>
    <rPh sb="12" eb="13">
      <t>ショ</t>
    </rPh>
    <phoneticPr fontId="7"/>
  </si>
  <si>
    <t>明　細　区　分　の　別</t>
    <rPh sb="0" eb="1">
      <t>メイ</t>
    </rPh>
    <rPh sb="2" eb="3">
      <t>ホソ</t>
    </rPh>
    <rPh sb="4" eb="5">
      <t>ク</t>
    </rPh>
    <rPh sb="6" eb="7">
      <t>ブン</t>
    </rPh>
    <rPh sb="10" eb="11">
      <t>ベツ</t>
    </rPh>
    <phoneticPr fontId="7"/>
  </si>
  <si>
    <t>算定期間</t>
    <rPh sb="0" eb="2">
      <t>サンテイ</t>
    </rPh>
    <rPh sb="2" eb="4">
      <t>キカン</t>
    </rPh>
    <phoneticPr fontId="7"/>
  </si>
  <si>
    <t>月</t>
    <rPh sb="0" eb="1">
      <t>ツキ</t>
    </rPh>
    <phoneticPr fontId="7"/>
  </si>
  <si>
    <t>日から</t>
    <rPh sb="0" eb="1">
      <t>ヒ</t>
    </rPh>
    <phoneticPr fontId="7"/>
  </si>
  <si>
    <r>
      <t xml:space="preserve"> </t>
    </r>
    <r>
      <rPr>
        <sz val="6"/>
        <rFont val="ＭＳ Ｐ明朝"/>
        <family val="1"/>
        <charset val="128"/>
      </rPr>
      <t>※</t>
    </r>
    <phoneticPr fontId="7"/>
  </si>
  <si>
    <t>事務所</t>
    <rPh sb="0" eb="2">
      <t>ジム</t>
    </rPh>
    <rPh sb="2" eb="3">
      <t>ショ</t>
    </rPh>
    <phoneticPr fontId="7"/>
  </si>
  <si>
    <t>算定期間を通じて使用された事業所等</t>
    <rPh sb="0" eb="2">
      <t>サンテイ</t>
    </rPh>
    <rPh sb="2" eb="4">
      <t>キカン</t>
    </rPh>
    <rPh sb="5" eb="6">
      <t>ツウ</t>
    </rPh>
    <rPh sb="8" eb="10">
      <t>シヨウ</t>
    </rPh>
    <rPh sb="13" eb="16">
      <t>ジギョウショ</t>
    </rPh>
    <rPh sb="16" eb="17">
      <t>トウ</t>
    </rPh>
    <phoneticPr fontId="7"/>
  </si>
  <si>
    <t>処理事項</t>
    <rPh sb="0" eb="2">
      <t>ショリ</t>
    </rPh>
    <rPh sb="2" eb="4">
      <t>ジコウ</t>
    </rPh>
    <phoneticPr fontId="7"/>
  </si>
  <si>
    <t>算定期間の中途において新設又は廃止</t>
    <rPh sb="0" eb="2">
      <t>サンテイ</t>
    </rPh>
    <rPh sb="2" eb="4">
      <t>キカン</t>
    </rPh>
    <rPh sb="5" eb="7">
      <t>チュウト</t>
    </rPh>
    <rPh sb="11" eb="13">
      <t>シンセツ</t>
    </rPh>
    <rPh sb="13" eb="14">
      <t>マタ</t>
    </rPh>
    <rPh sb="15" eb="17">
      <t>ハイシ</t>
    </rPh>
    <phoneticPr fontId="7"/>
  </si>
  <si>
    <t>日まで</t>
    <rPh sb="0" eb="1">
      <t>ヒ</t>
    </rPh>
    <phoneticPr fontId="7"/>
  </si>
  <si>
    <t>された事業所等</t>
    <rPh sb="3" eb="6">
      <t>ジギョウショ</t>
    </rPh>
    <rPh sb="6" eb="7">
      <t>トウ</t>
    </rPh>
    <phoneticPr fontId="7"/>
  </si>
  <si>
    <r>
      <t xml:space="preserve"> </t>
    </r>
    <r>
      <rPr>
        <sz val="8"/>
        <rFont val="ＭＳ Ｐ明朝"/>
        <family val="1"/>
        <charset val="128"/>
      </rPr>
      <t xml:space="preserve"> </t>
    </r>
    <r>
      <rPr>
        <sz val="10"/>
        <rFont val="ＭＳ Ｐ明朝"/>
        <family val="1"/>
        <charset val="128"/>
      </rPr>
      <t>※</t>
    </r>
    <phoneticPr fontId="7"/>
  </si>
  <si>
    <t>明細区分</t>
    <rPh sb="0" eb="2">
      <t>メイサイ</t>
    </rPh>
    <rPh sb="2" eb="4">
      <t>クブン</t>
    </rPh>
    <phoneticPr fontId="7"/>
  </si>
  <si>
    <t>　事業所等の名称</t>
    <rPh sb="1" eb="4">
      <t>ジギョウショ</t>
    </rPh>
    <rPh sb="4" eb="5">
      <t>トウ</t>
    </rPh>
    <rPh sb="6" eb="8">
      <t>メイショウ</t>
    </rPh>
    <phoneticPr fontId="7"/>
  </si>
  <si>
    <t>所 在 地 及 び ビ ル 名</t>
    <rPh sb="0" eb="1">
      <t>トコロ</t>
    </rPh>
    <rPh sb="2" eb="3">
      <t>ザイ</t>
    </rPh>
    <rPh sb="4" eb="5">
      <t>チ</t>
    </rPh>
    <rPh sb="6" eb="7">
      <t>オヨ</t>
    </rPh>
    <rPh sb="14" eb="15">
      <t>メイ</t>
    </rPh>
    <phoneticPr fontId="7"/>
  </si>
  <si>
    <t>資　　　　　　　　　産　　　　　　　　　割</t>
    <rPh sb="0" eb="1">
      <t>シ</t>
    </rPh>
    <rPh sb="10" eb="11">
      <t>サン</t>
    </rPh>
    <rPh sb="20" eb="21">
      <t>ワリ</t>
    </rPh>
    <phoneticPr fontId="7"/>
  </si>
  <si>
    <t>従　　 業　 　者　　 割</t>
    <rPh sb="0" eb="1">
      <t>ジュウ</t>
    </rPh>
    <rPh sb="4" eb="5">
      <t>ギョウ</t>
    </rPh>
    <rPh sb="8" eb="9">
      <t>モノ</t>
    </rPh>
    <rPh sb="12" eb="13">
      <t>ワリ</t>
    </rPh>
    <phoneticPr fontId="7"/>
  </si>
  <si>
    <t>　専用床面積</t>
    <rPh sb="1" eb="3">
      <t>センヨウ</t>
    </rPh>
    <rPh sb="3" eb="6">
      <t>ユカメンセキ</t>
    </rPh>
    <phoneticPr fontId="7"/>
  </si>
  <si>
    <t xml:space="preserve">㋐ </t>
    <phoneticPr fontId="7"/>
  </si>
  <si>
    <t xml:space="preserve"> 　事業所床面積</t>
    <rPh sb="2" eb="5">
      <t>ジギョウショ</t>
    </rPh>
    <rPh sb="5" eb="8">
      <t>ユカメンセキ</t>
    </rPh>
    <phoneticPr fontId="7"/>
  </si>
  <si>
    <t xml:space="preserve"> 従業者数</t>
    <rPh sb="1" eb="4">
      <t>ジュウギョウシャ</t>
    </rPh>
    <rPh sb="4" eb="5">
      <t>スウ</t>
    </rPh>
    <phoneticPr fontId="7"/>
  </si>
  <si>
    <t>従 業 者 給 与 総 額</t>
    <rPh sb="0" eb="1">
      <t>ジュウ</t>
    </rPh>
    <rPh sb="2" eb="3">
      <t>ギョウ</t>
    </rPh>
    <rPh sb="4" eb="5">
      <t>モノ</t>
    </rPh>
    <rPh sb="6" eb="7">
      <t>キュウ</t>
    </rPh>
    <rPh sb="8" eb="9">
      <t>クミ</t>
    </rPh>
    <rPh sb="10" eb="11">
      <t>フサ</t>
    </rPh>
    <rPh sb="12" eb="13">
      <t>ガク</t>
    </rPh>
    <phoneticPr fontId="7"/>
  </si>
  <si>
    <t>　事業所用家屋の所有者</t>
    <rPh sb="1" eb="4">
      <t>ジギョウショ</t>
    </rPh>
    <rPh sb="4" eb="5">
      <t>ヨウ</t>
    </rPh>
    <rPh sb="5" eb="7">
      <t>カオク</t>
    </rPh>
    <rPh sb="8" eb="11">
      <t>ショユウシャ</t>
    </rPh>
    <phoneticPr fontId="7"/>
  </si>
  <si>
    <t>　共用床面積</t>
    <rPh sb="1" eb="3">
      <t>キョウヨウ</t>
    </rPh>
    <rPh sb="3" eb="6">
      <t>ユカメンセキ</t>
    </rPh>
    <phoneticPr fontId="7"/>
  </si>
  <si>
    <t xml:space="preserve">㋑ </t>
    <phoneticPr fontId="7"/>
  </si>
  <si>
    <t>（㋐＋㋑）㋒　</t>
    <phoneticPr fontId="7"/>
  </si>
  <si>
    <t>同 上 の 月 数</t>
    <rPh sb="0" eb="1">
      <t>ドウ</t>
    </rPh>
    <rPh sb="2" eb="3">
      <t>ウエ</t>
    </rPh>
    <rPh sb="6" eb="7">
      <t>ツキ</t>
    </rPh>
    <rPh sb="8" eb="9">
      <t>カズ</t>
    </rPh>
    <phoneticPr fontId="7"/>
  </si>
  <si>
    <t xml:space="preserve">㋓ </t>
    <phoneticPr fontId="7"/>
  </si>
  <si>
    <t xml:space="preserve">㋔ </t>
    <phoneticPr fontId="7"/>
  </si>
  <si>
    <t>･</t>
    <phoneticPr fontId="7"/>
  </si>
  <si>
    <t>から</t>
    <phoneticPr fontId="7"/>
  </si>
  <si>
    <t>人</t>
    <rPh sb="0" eb="1">
      <t>ニン</t>
    </rPh>
    <phoneticPr fontId="7"/>
  </si>
  <si>
    <t>2</t>
    <phoneticPr fontId="7"/>
  </si>
  <si>
    <t>まで</t>
    <phoneticPr fontId="7"/>
  </si>
  <si>
    <t>計</t>
    <rPh sb="0" eb="1">
      <t>ケイ</t>
    </rPh>
    <phoneticPr fontId="7"/>
  </si>
  <si>
    <t>※
処理
事項</t>
    <rPh sb="2" eb="4">
      <t>ショリ</t>
    </rPh>
    <rPh sb="5" eb="7">
      <t>ジコウ</t>
    </rPh>
    <phoneticPr fontId="7"/>
  </si>
  <si>
    <t>整理番号</t>
    <rPh sb="0" eb="2">
      <t>セイリ</t>
    </rPh>
    <rPh sb="2" eb="4">
      <t>バンゴウ</t>
    </rPh>
    <phoneticPr fontId="7"/>
  </si>
  <si>
    <t>非 課 税 明 細 書</t>
    <rPh sb="0" eb="1">
      <t>ヒ</t>
    </rPh>
    <rPh sb="2" eb="3">
      <t>カ</t>
    </rPh>
    <rPh sb="4" eb="5">
      <t>ゼイ</t>
    </rPh>
    <rPh sb="6" eb="7">
      <t>メイ</t>
    </rPh>
    <rPh sb="8" eb="9">
      <t>ホソ</t>
    </rPh>
    <rPh sb="10" eb="11">
      <t>ショ</t>
    </rPh>
    <phoneticPr fontId="7"/>
  </si>
  <si>
    <t>日から</t>
    <rPh sb="0" eb="1">
      <t>ニチ</t>
    </rPh>
    <phoneticPr fontId="7"/>
  </si>
  <si>
    <t>日まで</t>
    <rPh sb="0" eb="1">
      <t>ニチ</t>
    </rPh>
    <phoneticPr fontId="7"/>
  </si>
  <si>
    <t>※</t>
    <phoneticPr fontId="7"/>
  </si>
  <si>
    <t>事業所等の名称</t>
    <rPh sb="0" eb="3">
      <t>ジギョウショ</t>
    </rPh>
    <rPh sb="3" eb="4">
      <t>トウ</t>
    </rPh>
    <rPh sb="5" eb="7">
      <t>メイショウ</t>
    </rPh>
    <phoneticPr fontId="7"/>
  </si>
  <si>
    <t>事業所等の所在地</t>
    <rPh sb="0" eb="3">
      <t>ジギョウショ</t>
    </rPh>
    <rPh sb="3" eb="4">
      <t>トウ</t>
    </rPh>
    <rPh sb="5" eb="8">
      <t>ショザイチ</t>
    </rPh>
    <phoneticPr fontId="7"/>
  </si>
  <si>
    <t>非課税の内訳</t>
    <rPh sb="0" eb="3">
      <t>ヒカゼイ</t>
    </rPh>
    <rPh sb="4" eb="6">
      <t>ウチワケ</t>
    </rPh>
    <phoneticPr fontId="7"/>
  </si>
  <si>
    <t>資産割</t>
    <rPh sb="0" eb="2">
      <t>シサン</t>
    </rPh>
    <rPh sb="2" eb="3">
      <t>ワリ</t>
    </rPh>
    <phoneticPr fontId="7"/>
  </si>
  <si>
    <t>従業者割</t>
    <rPh sb="0" eb="3">
      <t>ジュウギョウシャ</t>
    </rPh>
    <rPh sb="3" eb="4">
      <t>ワリ</t>
    </rPh>
    <phoneticPr fontId="7"/>
  </si>
  <si>
    <t>非課税床面積</t>
    <rPh sb="0" eb="3">
      <t>ヒカゼイ</t>
    </rPh>
    <rPh sb="3" eb="6">
      <t>ユカメンセキ</t>
    </rPh>
    <phoneticPr fontId="7"/>
  </si>
  <si>
    <t>㋐</t>
    <phoneticPr fontId="7"/>
  </si>
  <si>
    <t>非課税従業者数</t>
    <rPh sb="0" eb="3">
      <t>ヒカゼイ</t>
    </rPh>
    <rPh sb="3" eb="6">
      <t>ジュウギョウシャ</t>
    </rPh>
    <rPh sb="6" eb="7">
      <t>スウ</t>
    </rPh>
    <phoneticPr fontId="7"/>
  </si>
  <si>
    <t>㋑</t>
    <phoneticPr fontId="7"/>
  </si>
  <si>
    <t>非課税従業者給与総額</t>
    <rPh sb="0" eb="3">
      <t>ヒカゼイ</t>
    </rPh>
    <rPh sb="3" eb="6">
      <t>ジュウギョウシャ</t>
    </rPh>
    <rPh sb="6" eb="8">
      <t>キュウヨ</t>
    </rPh>
    <rPh sb="8" eb="10">
      <t>ソウガク</t>
    </rPh>
    <phoneticPr fontId="7"/>
  </si>
  <si>
    <t>㋒</t>
    <phoneticPr fontId="7"/>
  </si>
  <si>
    <t>障害者・</t>
    <phoneticPr fontId="7"/>
  </si>
  <si>
    <t>歳以上の従業者</t>
    <rPh sb="0" eb="1">
      <t>サイ</t>
    </rPh>
    <rPh sb="1" eb="3">
      <t>イジョウ</t>
    </rPh>
    <rPh sb="4" eb="7">
      <t>ジュウギョウシャ</t>
    </rPh>
    <phoneticPr fontId="7"/>
  </si>
  <si>
    <t>合　　　　　　　　　　　　　　　　　　　　　　　計</t>
    <rPh sb="0" eb="1">
      <t>ゴウ</t>
    </rPh>
    <rPh sb="24" eb="25">
      <t>ケイ</t>
    </rPh>
    <phoneticPr fontId="7"/>
  </si>
  <si>
    <t>非課税事業所床面積等の合計</t>
    <rPh sb="0" eb="1">
      <t>ヒ</t>
    </rPh>
    <rPh sb="1" eb="2">
      <t>カ</t>
    </rPh>
    <rPh sb="2" eb="3">
      <t>ゼイ</t>
    </rPh>
    <rPh sb="3" eb="4">
      <t>コト</t>
    </rPh>
    <rPh sb="4" eb="5">
      <t>ギョウ</t>
    </rPh>
    <rPh sb="5" eb="6">
      <t>ショ</t>
    </rPh>
    <rPh sb="6" eb="7">
      <t>ユカ</t>
    </rPh>
    <rPh sb="7" eb="8">
      <t>メン</t>
    </rPh>
    <rPh sb="8" eb="9">
      <t>セキ</t>
    </rPh>
    <rPh sb="9" eb="10">
      <t>トウ</t>
    </rPh>
    <rPh sb="11" eb="12">
      <t>ゴウ</t>
    </rPh>
    <rPh sb="12" eb="13">
      <t>ケイ</t>
    </rPh>
    <phoneticPr fontId="7"/>
  </si>
  <si>
    <t>算定期間</t>
    <rPh sb="0" eb="4">
      <t>サンテイキカン</t>
    </rPh>
    <phoneticPr fontId="7"/>
  </si>
  <si>
    <t>年</t>
    <rPh sb="0" eb="1">
      <t>ネン</t>
    </rPh>
    <phoneticPr fontId="7"/>
  </si>
  <si>
    <t>月</t>
    <rPh sb="0" eb="1">
      <t>ツキ</t>
    </rPh>
    <phoneticPr fontId="7"/>
  </si>
  <si>
    <t>日から</t>
    <rPh sb="0" eb="1">
      <t>ニチ</t>
    </rPh>
    <phoneticPr fontId="7"/>
  </si>
  <si>
    <t>整理番号</t>
    <rPh sb="0" eb="4">
      <t>セイリバンゴウ</t>
    </rPh>
    <phoneticPr fontId="7"/>
  </si>
  <si>
    <t>事務所</t>
    <rPh sb="0" eb="3">
      <t>ジムショ</t>
    </rPh>
    <phoneticPr fontId="7"/>
  </si>
  <si>
    <t>申告区分</t>
    <rPh sb="0" eb="4">
      <t>シンコククブン</t>
    </rPh>
    <phoneticPr fontId="7"/>
  </si>
  <si>
    <t>課税標準の特例明細書</t>
    <rPh sb="0" eb="2">
      <t>カゼイ</t>
    </rPh>
    <rPh sb="2" eb="4">
      <t>ヒョウジュン</t>
    </rPh>
    <rPh sb="5" eb="7">
      <t>トクレイ</t>
    </rPh>
    <rPh sb="7" eb="10">
      <t>メイサイショ</t>
    </rPh>
    <phoneticPr fontId="7"/>
  </si>
  <si>
    <t>日まで</t>
    <rPh sb="0" eb="1">
      <t>ニチ</t>
    </rPh>
    <phoneticPr fontId="7"/>
  </si>
  <si>
    <t>氏名又は
名　　　称</t>
    <rPh sb="0" eb="2">
      <t>シメイ</t>
    </rPh>
    <rPh sb="2" eb="3">
      <t>マタ</t>
    </rPh>
    <rPh sb="5" eb="6">
      <t>ナ</t>
    </rPh>
    <rPh sb="9" eb="10">
      <t>ショウ</t>
    </rPh>
    <phoneticPr fontId="7"/>
  </si>
  <si>
    <t>課 　税 　標 　準　 の　 特　 例 　内 　訳</t>
    <rPh sb="0" eb="1">
      <t>カ</t>
    </rPh>
    <rPh sb="3" eb="4">
      <t>ゼイ</t>
    </rPh>
    <rPh sb="6" eb="7">
      <t>ヒョウ</t>
    </rPh>
    <rPh sb="9" eb="10">
      <t>ジュン</t>
    </rPh>
    <rPh sb="15" eb="16">
      <t>トク</t>
    </rPh>
    <rPh sb="18" eb="19">
      <t>レイ</t>
    </rPh>
    <rPh sb="21" eb="22">
      <t>ナイ</t>
    </rPh>
    <rPh sb="24" eb="25">
      <t>ヤク</t>
    </rPh>
    <phoneticPr fontId="7"/>
  </si>
  <si>
    <t>資　　　　　　産　　　　　　割</t>
    <rPh sb="0" eb="8">
      <t>シサン</t>
    </rPh>
    <rPh sb="14" eb="15">
      <t>ワリ</t>
    </rPh>
    <phoneticPr fontId="7"/>
  </si>
  <si>
    <t>従業者割</t>
    <rPh sb="0" eb="4">
      <t>ジュウギョウシャワ</t>
    </rPh>
    <phoneticPr fontId="7"/>
  </si>
  <si>
    <t>課税標準の特例適用
対象床面積　　　　㋐</t>
    <rPh sb="0" eb="2">
      <t>カゼイ</t>
    </rPh>
    <rPh sb="2" eb="4">
      <t>ヒョウジュン</t>
    </rPh>
    <rPh sb="5" eb="7">
      <t>トクレイ</t>
    </rPh>
    <rPh sb="7" eb="9">
      <t>テキヨウ</t>
    </rPh>
    <phoneticPr fontId="7"/>
  </si>
  <si>
    <t>控除割
合　㋑</t>
    <rPh sb="0" eb="2">
      <t>コウジョ</t>
    </rPh>
    <rPh sb="2" eb="3">
      <t>ワリ</t>
    </rPh>
    <rPh sb="4" eb="5">
      <t>ア</t>
    </rPh>
    <phoneticPr fontId="7"/>
  </si>
  <si>
    <t>控除事業所床面積
　（㋐×㋑）　　　　㋒</t>
    <rPh sb="0" eb="2">
      <t>コウジョ</t>
    </rPh>
    <rPh sb="2" eb="5">
      <t>ジギョウショ</t>
    </rPh>
    <rPh sb="5" eb="8">
      <t>ユカメンセキ</t>
    </rPh>
    <phoneticPr fontId="7"/>
  </si>
  <si>
    <t>課税標準の特例適用対象
従業者給与総額　　　　㋓</t>
    <rPh sb="0" eb="2">
      <t>カゼイ</t>
    </rPh>
    <rPh sb="2" eb="4">
      <t>ヒョウジュン</t>
    </rPh>
    <rPh sb="5" eb="7">
      <t>トクレイ</t>
    </rPh>
    <rPh sb="7" eb="9">
      <t>テキヨウ</t>
    </rPh>
    <rPh sb="9" eb="11">
      <t>タイショウ</t>
    </rPh>
    <phoneticPr fontId="7"/>
  </si>
  <si>
    <t>控除割
合　㋔</t>
    <rPh sb="0" eb="2">
      <t>コウジョ</t>
    </rPh>
    <rPh sb="2" eb="3">
      <t>ワリ</t>
    </rPh>
    <rPh sb="4" eb="5">
      <t>ア</t>
    </rPh>
    <phoneticPr fontId="7"/>
  </si>
  <si>
    <t>控除従業者給与総額
　（㋓×㋔）　　　　　　㋕</t>
    <rPh sb="0" eb="2">
      <t>コウジョ</t>
    </rPh>
    <rPh sb="2" eb="5">
      <t>ジュウギョウシャ</t>
    </rPh>
    <rPh sb="5" eb="7">
      <t>キュウヨ</t>
    </rPh>
    <rPh sb="7" eb="9">
      <t>ソウガク</t>
    </rPh>
    <phoneticPr fontId="7"/>
  </si>
  <si>
    <t>雇用改善助成対象者</t>
    <rPh sb="0" eb="2">
      <t>コヨウ</t>
    </rPh>
    <rPh sb="2" eb="4">
      <t>カイゼン</t>
    </rPh>
    <rPh sb="4" eb="6">
      <t>ジョセイ</t>
    </rPh>
    <rPh sb="6" eb="9">
      <t>タイショウシャ</t>
    </rPh>
    <phoneticPr fontId="7"/>
  </si>
  <si>
    <t>合計</t>
    <rPh sb="0" eb="2">
      <t>ゴウケイ</t>
    </rPh>
    <phoneticPr fontId="7"/>
  </si>
  <si>
    <t>控除事業所床面積の合計</t>
    <rPh sb="0" eb="2">
      <t>コウジョ</t>
    </rPh>
    <rPh sb="2" eb="5">
      <t>ジギョウショ</t>
    </rPh>
    <rPh sb="5" eb="8">
      <t>ユカメンセキ</t>
    </rPh>
    <rPh sb="9" eb="11">
      <t>ゴウケイ</t>
    </rPh>
    <phoneticPr fontId="7"/>
  </si>
  <si>
    <t>控除従業者給与総額の合計</t>
    <rPh sb="0" eb="2">
      <t>コウジョ</t>
    </rPh>
    <rPh sb="2" eb="5">
      <t>ジュウギョウシャ</t>
    </rPh>
    <rPh sb="5" eb="7">
      <t>キュウヨ</t>
    </rPh>
    <rPh sb="7" eb="9">
      <t>ソウガク</t>
    </rPh>
    <rPh sb="10" eb="12">
      <t>ゴウケイ</t>
    </rPh>
    <phoneticPr fontId="7"/>
  </si>
  <si>
    <t>共 用 部 分 の 計 算 書</t>
    <rPh sb="0" eb="1">
      <t>トモ</t>
    </rPh>
    <rPh sb="2" eb="3">
      <t>ヨウ</t>
    </rPh>
    <rPh sb="4" eb="5">
      <t>ブ</t>
    </rPh>
    <rPh sb="6" eb="7">
      <t>ブン</t>
    </rPh>
    <rPh sb="10" eb="11">
      <t>ケイ</t>
    </rPh>
    <rPh sb="12" eb="13">
      <t>ザン</t>
    </rPh>
    <rPh sb="14" eb="15">
      <t>ショ</t>
    </rPh>
    <phoneticPr fontId="7"/>
  </si>
  <si>
    <t>日から</t>
    <rPh sb="0" eb="1">
      <t>ニチ</t>
    </rPh>
    <phoneticPr fontId="7"/>
  </si>
  <si>
    <t>処理
事項</t>
    <rPh sb="0" eb="2">
      <t>ショリ</t>
    </rPh>
    <rPh sb="3" eb="5">
      <t>ジコウ</t>
    </rPh>
    <phoneticPr fontId="7"/>
  </si>
  <si>
    <t>日まで</t>
    <rPh sb="0" eb="1">
      <t>ニチ</t>
    </rPh>
    <phoneticPr fontId="7"/>
  </si>
  <si>
    <t>　専用部分の延べ面積</t>
    <rPh sb="1" eb="3">
      <t>センヨウ</t>
    </rPh>
    <rPh sb="3" eb="5">
      <t>ブブン</t>
    </rPh>
    <rPh sb="6" eb="7">
      <t>ノ</t>
    </rPh>
    <rPh sb="8" eb="10">
      <t>メンセキ</t>
    </rPh>
    <phoneticPr fontId="7"/>
  </si>
  <si>
    <t>③　　　の　　　内　　　訳　　　　　　　　　　　　　　　　　　　　　　　　　　　　　　　　⑦</t>
    <rPh sb="8" eb="9">
      <t>ナイ</t>
    </rPh>
    <rPh sb="12" eb="13">
      <t>ヤク</t>
    </rPh>
    <phoneticPr fontId="7"/>
  </si>
  <si>
    <t>　①のうち当該事業所部分の延べ面積</t>
    <rPh sb="5" eb="7">
      <t>トウガイ</t>
    </rPh>
    <rPh sb="7" eb="10">
      <t>ジギョウショ</t>
    </rPh>
    <rPh sb="10" eb="12">
      <t>ブブン</t>
    </rPh>
    <rPh sb="13" eb="14">
      <t>ノ</t>
    </rPh>
    <rPh sb="15" eb="17">
      <t>メンセキ</t>
    </rPh>
    <phoneticPr fontId="7"/>
  </si>
  <si>
    <t>　消 防 設 備 等 に 係 る 共 用 床 面 積</t>
    <rPh sb="1" eb="2">
      <t>ショウ</t>
    </rPh>
    <rPh sb="3" eb="4">
      <t>ボウ</t>
    </rPh>
    <rPh sb="5" eb="6">
      <t>セツ</t>
    </rPh>
    <rPh sb="7" eb="8">
      <t>ソナエ</t>
    </rPh>
    <rPh sb="9" eb="10">
      <t>トウ</t>
    </rPh>
    <rPh sb="13" eb="14">
      <t>カカ</t>
    </rPh>
    <rPh sb="17" eb="18">
      <t>トモ</t>
    </rPh>
    <rPh sb="19" eb="20">
      <t>ヨウ</t>
    </rPh>
    <rPh sb="21" eb="22">
      <t>ユカ</t>
    </rPh>
    <rPh sb="23" eb="24">
      <t>オモテ</t>
    </rPh>
    <rPh sb="25" eb="26">
      <t>セキ</t>
    </rPh>
    <phoneticPr fontId="7"/>
  </si>
  <si>
    <t>　非課税に係る共用床面積</t>
    <rPh sb="1" eb="4">
      <t>ヒカゼイ</t>
    </rPh>
    <rPh sb="5" eb="6">
      <t>カカ</t>
    </rPh>
    <rPh sb="7" eb="9">
      <t>キョウヨウ</t>
    </rPh>
    <rPh sb="9" eb="12">
      <t>ユカメンセキ</t>
    </rPh>
    <phoneticPr fontId="7"/>
  </si>
  <si>
    <t>　防災に関する設備等</t>
    <rPh sb="1" eb="3">
      <t>ボウサイ</t>
    </rPh>
    <rPh sb="4" eb="5">
      <t>カン</t>
    </rPh>
    <rPh sb="7" eb="9">
      <t>セツビ</t>
    </rPh>
    <rPh sb="9" eb="10">
      <t>トウ</t>
    </rPh>
    <phoneticPr fontId="7"/>
  </si>
  <si>
    <t>　全部が非課税となる共用床面積</t>
    <rPh sb="1" eb="3">
      <t>ゼンブ</t>
    </rPh>
    <rPh sb="4" eb="7">
      <t>ヒカゼイ</t>
    </rPh>
    <rPh sb="10" eb="12">
      <t>キョウヨウ</t>
    </rPh>
    <rPh sb="12" eb="14">
      <t>ユカメン</t>
    </rPh>
    <rPh sb="14" eb="15">
      <t>セキ</t>
    </rPh>
    <phoneticPr fontId="7"/>
  </si>
  <si>
    <t>　③以外の共用床面積</t>
    <rPh sb="2" eb="4">
      <t>イガイ</t>
    </rPh>
    <rPh sb="5" eb="7">
      <t>キョウヨウ</t>
    </rPh>
    <rPh sb="7" eb="9">
      <t>ユカメン</t>
    </rPh>
    <rPh sb="9" eb="10">
      <t>セキ</t>
    </rPh>
    <phoneticPr fontId="7"/>
  </si>
  <si>
    <t>　２分の１が非課税となる共用床面積</t>
    <rPh sb="2" eb="3">
      <t>ブン</t>
    </rPh>
    <rPh sb="6" eb="9">
      <t>ヒカゼイ</t>
    </rPh>
    <rPh sb="12" eb="14">
      <t>キョウヨウ</t>
    </rPh>
    <rPh sb="14" eb="17">
      <t>ユカメンセキ</t>
    </rPh>
    <phoneticPr fontId="7"/>
  </si>
  <si>
    <t>　共用床面積の合計（③＋④）</t>
    <rPh sb="1" eb="3">
      <t>キョウヨウ</t>
    </rPh>
    <rPh sb="3" eb="6">
      <t>ユカメンセキ</t>
    </rPh>
    <rPh sb="7" eb="9">
      <t>ゴウケイ</t>
    </rPh>
    <phoneticPr fontId="7"/>
  </si>
  <si>
    <t>　㋐ ～ ㋒ 以 外 の 非 課 税 に 係 る 共 用 床 面 積</t>
    <rPh sb="7" eb="8">
      <t>イ</t>
    </rPh>
    <rPh sb="9" eb="10">
      <t>ガイ</t>
    </rPh>
    <rPh sb="13" eb="14">
      <t>ヒ</t>
    </rPh>
    <rPh sb="15" eb="16">
      <t>カ</t>
    </rPh>
    <rPh sb="17" eb="18">
      <t>ゼイ</t>
    </rPh>
    <rPh sb="21" eb="22">
      <t>カカ</t>
    </rPh>
    <rPh sb="25" eb="26">
      <t>トモ</t>
    </rPh>
    <rPh sb="27" eb="28">
      <t>ヨウ</t>
    </rPh>
    <rPh sb="29" eb="30">
      <t>ユカ</t>
    </rPh>
    <rPh sb="31" eb="32">
      <t>オモテ</t>
    </rPh>
    <rPh sb="33" eb="34">
      <t>セキ</t>
    </rPh>
    <phoneticPr fontId="7"/>
  </si>
  <si>
    <t>㋓</t>
    <phoneticPr fontId="7"/>
  </si>
  <si>
    <t>　事業所床面積となる共用床面積（④×　　　）</t>
    <rPh sb="1" eb="4">
      <t>ジギョウショ</t>
    </rPh>
    <rPh sb="4" eb="6">
      <t>ユカメン</t>
    </rPh>
    <rPh sb="6" eb="7">
      <t>セキ</t>
    </rPh>
    <rPh sb="10" eb="12">
      <t>キョウヨウ</t>
    </rPh>
    <rPh sb="12" eb="15">
      <t>ユカメンセキ</t>
    </rPh>
    <phoneticPr fontId="7"/>
  </si>
  <si>
    <t>　合　　　　　　計　　（㋐～㋓）</t>
    <rPh sb="1" eb="2">
      <t>ゴウ</t>
    </rPh>
    <rPh sb="8" eb="9">
      <t>ケイ</t>
    </rPh>
    <phoneticPr fontId="7"/>
  </si>
  <si>
    <t>㋔</t>
    <phoneticPr fontId="7"/>
  </si>
  <si>
    <t>住所・氏名</t>
    <phoneticPr fontId="7"/>
  </si>
  <si>
    <t>法第701条の34</t>
    <phoneticPr fontId="1"/>
  </si>
  <si>
    <t>第</t>
    <rPh sb="0" eb="1">
      <t>ダイ</t>
    </rPh>
    <phoneticPr fontId="1"/>
  </si>
  <si>
    <t>第四十四号様式（</t>
    <phoneticPr fontId="7"/>
  </si>
  <si>
    <t>）</t>
    <phoneticPr fontId="1"/>
  </si>
  <si>
    <t>第四十四号様式別表二（</t>
    <rPh sb="0" eb="1">
      <t>ダイ</t>
    </rPh>
    <rPh sb="1" eb="5">
      <t>４４ゴウ</t>
    </rPh>
    <rPh sb="5" eb="7">
      <t>ヨウシキ</t>
    </rPh>
    <rPh sb="7" eb="8">
      <t>ベツ</t>
    </rPh>
    <rPh sb="8" eb="9">
      <t>ヒョウ</t>
    </rPh>
    <rPh sb="9" eb="10">
      <t>２</t>
    </rPh>
    <phoneticPr fontId="7"/>
  </si>
  <si>
    <t>)</t>
    <phoneticPr fontId="1"/>
  </si>
  <si>
    <t>第四十四号様式別表四（</t>
    <rPh sb="0" eb="1">
      <t>ダイ</t>
    </rPh>
    <rPh sb="1" eb="3">
      <t>ヨンジュウ</t>
    </rPh>
    <rPh sb="3" eb="4">
      <t>ヨン</t>
    </rPh>
    <rPh sb="4" eb="5">
      <t>ゴウ</t>
    </rPh>
    <rPh sb="5" eb="7">
      <t>ヨウシキ</t>
    </rPh>
    <rPh sb="7" eb="9">
      <t>ベッピョウ</t>
    </rPh>
    <rPh sb="9" eb="10">
      <t>ヨン</t>
    </rPh>
    <phoneticPr fontId="7"/>
  </si>
  <si>
    <t>該当</t>
    <rPh sb="0" eb="2">
      <t>ガイトウ</t>
    </rPh>
    <phoneticPr fontId="1"/>
  </si>
  <si>
    <t>第1項</t>
    <rPh sb="0" eb="1">
      <t>ダイ</t>
    </rPh>
    <rPh sb="2" eb="3">
      <t>コウ</t>
    </rPh>
    <phoneticPr fontId="1"/>
  </si>
  <si>
    <t>第2項</t>
    <rPh sb="0" eb="1">
      <t>ダイ</t>
    </rPh>
    <rPh sb="2" eb="3">
      <t>コウ</t>
    </rPh>
    <phoneticPr fontId="1"/>
  </si>
  <si>
    <t>第3項第3号</t>
    <rPh sb="0" eb="1">
      <t>ダイ</t>
    </rPh>
    <rPh sb="2" eb="3">
      <t>コウ</t>
    </rPh>
    <rPh sb="3" eb="4">
      <t>ダイ</t>
    </rPh>
    <rPh sb="5" eb="6">
      <t>ゴウ</t>
    </rPh>
    <phoneticPr fontId="1"/>
  </si>
  <si>
    <t>第3項第4号</t>
    <rPh sb="0" eb="1">
      <t>ダイ</t>
    </rPh>
    <rPh sb="2" eb="3">
      <t>コウ</t>
    </rPh>
    <rPh sb="3" eb="4">
      <t>ダイ</t>
    </rPh>
    <rPh sb="5" eb="6">
      <t>ゴウ</t>
    </rPh>
    <phoneticPr fontId="1"/>
  </si>
  <si>
    <t>第3項第5号</t>
    <rPh sb="0" eb="1">
      <t>ダイ</t>
    </rPh>
    <rPh sb="2" eb="3">
      <t>コウ</t>
    </rPh>
    <rPh sb="3" eb="4">
      <t>ダイ</t>
    </rPh>
    <rPh sb="5" eb="6">
      <t>ゴウ</t>
    </rPh>
    <phoneticPr fontId="1"/>
  </si>
  <si>
    <t>第3項第6号</t>
    <rPh sb="0" eb="1">
      <t>ダイ</t>
    </rPh>
    <rPh sb="2" eb="3">
      <t>コウ</t>
    </rPh>
    <rPh sb="3" eb="4">
      <t>ダイ</t>
    </rPh>
    <rPh sb="5" eb="6">
      <t>ゴウ</t>
    </rPh>
    <phoneticPr fontId="1"/>
  </si>
  <si>
    <t>第3項第7号</t>
    <rPh sb="0" eb="1">
      <t>ダイ</t>
    </rPh>
    <rPh sb="2" eb="3">
      <t>コウ</t>
    </rPh>
    <rPh sb="3" eb="4">
      <t>ダイ</t>
    </rPh>
    <rPh sb="5" eb="6">
      <t>ゴウ</t>
    </rPh>
    <phoneticPr fontId="1"/>
  </si>
  <si>
    <t>第3項第8号</t>
    <rPh sb="0" eb="1">
      <t>ダイ</t>
    </rPh>
    <rPh sb="2" eb="3">
      <t>コウ</t>
    </rPh>
    <rPh sb="3" eb="4">
      <t>ダイ</t>
    </rPh>
    <rPh sb="5" eb="6">
      <t>ゴウ</t>
    </rPh>
    <phoneticPr fontId="1"/>
  </si>
  <si>
    <t>第3項第9号</t>
    <rPh sb="0" eb="1">
      <t>ダイ</t>
    </rPh>
    <rPh sb="2" eb="3">
      <t>コウ</t>
    </rPh>
    <rPh sb="3" eb="4">
      <t>ダイ</t>
    </rPh>
    <rPh sb="5" eb="6">
      <t>ゴウ</t>
    </rPh>
    <phoneticPr fontId="1"/>
  </si>
  <si>
    <t>第3項第10号</t>
    <rPh sb="0" eb="1">
      <t>ダイ</t>
    </rPh>
    <rPh sb="2" eb="3">
      <t>コウ</t>
    </rPh>
    <rPh sb="3" eb="4">
      <t>ダイ</t>
    </rPh>
    <rPh sb="6" eb="7">
      <t>ゴウ</t>
    </rPh>
    <phoneticPr fontId="1"/>
  </si>
  <si>
    <t>第3項第11号</t>
    <rPh sb="0" eb="1">
      <t>ダイ</t>
    </rPh>
    <rPh sb="2" eb="3">
      <t>コウ</t>
    </rPh>
    <rPh sb="3" eb="4">
      <t>ダイ</t>
    </rPh>
    <rPh sb="6" eb="7">
      <t>ゴウ</t>
    </rPh>
    <phoneticPr fontId="1"/>
  </si>
  <si>
    <t>第3項第12号</t>
    <rPh sb="0" eb="1">
      <t>ダイ</t>
    </rPh>
    <rPh sb="2" eb="3">
      <t>コウ</t>
    </rPh>
    <rPh sb="3" eb="4">
      <t>ダイ</t>
    </rPh>
    <rPh sb="6" eb="7">
      <t>ゴウ</t>
    </rPh>
    <phoneticPr fontId="1"/>
  </si>
  <si>
    <t>第3項第14号</t>
    <rPh sb="0" eb="1">
      <t>ダイ</t>
    </rPh>
    <rPh sb="2" eb="3">
      <t>コウ</t>
    </rPh>
    <rPh sb="3" eb="4">
      <t>ダイ</t>
    </rPh>
    <rPh sb="6" eb="7">
      <t>ゴウ</t>
    </rPh>
    <phoneticPr fontId="1"/>
  </si>
  <si>
    <t>第3項第15号</t>
    <rPh sb="0" eb="1">
      <t>ダイ</t>
    </rPh>
    <rPh sb="2" eb="3">
      <t>コウ</t>
    </rPh>
    <rPh sb="3" eb="4">
      <t>ダイ</t>
    </rPh>
    <rPh sb="6" eb="7">
      <t>ゴウ</t>
    </rPh>
    <phoneticPr fontId="1"/>
  </si>
  <si>
    <t>第3項第16号</t>
    <rPh sb="0" eb="1">
      <t>ダイ</t>
    </rPh>
    <rPh sb="2" eb="3">
      <t>コウ</t>
    </rPh>
    <rPh sb="3" eb="4">
      <t>ダイ</t>
    </rPh>
    <rPh sb="6" eb="7">
      <t>ゴウ</t>
    </rPh>
    <phoneticPr fontId="1"/>
  </si>
  <si>
    <t>第3項第17号</t>
    <rPh sb="0" eb="1">
      <t>ダイ</t>
    </rPh>
    <rPh sb="2" eb="3">
      <t>コウ</t>
    </rPh>
    <rPh sb="3" eb="4">
      <t>ダイ</t>
    </rPh>
    <rPh sb="6" eb="7">
      <t>ゴウ</t>
    </rPh>
    <phoneticPr fontId="1"/>
  </si>
  <si>
    <t>第3項第18号</t>
    <rPh sb="0" eb="1">
      <t>ダイ</t>
    </rPh>
    <rPh sb="2" eb="3">
      <t>コウ</t>
    </rPh>
    <rPh sb="3" eb="4">
      <t>ダイ</t>
    </rPh>
    <rPh sb="6" eb="7">
      <t>ゴウ</t>
    </rPh>
    <phoneticPr fontId="1"/>
  </si>
  <si>
    <t>第3項第19号</t>
    <rPh sb="0" eb="1">
      <t>ダイ</t>
    </rPh>
    <rPh sb="2" eb="3">
      <t>コウ</t>
    </rPh>
    <rPh sb="3" eb="4">
      <t>ダイ</t>
    </rPh>
    <rPh sb="6" eb="7">
      <t>ゴウ</t>
    </rPh>
    <phoneticPr fontId="1"/>
  </si>
  <si>
    <t>第3項第20号</t>
    <rPh sb="0" eb="1">
      <t>ダイ</t>
    </rPh>
    <rPh sb="2" eb="3">
      <t>コウ</t>
    </rPh>
    <rPh sb="3" eb="4">
      <t>ダイ</t>
    </rPh>
    <rPh sb="6" eb="7">
      <t>ゴウ</t>
    </rPh>
    <phoneticPr fontId="1"/>
  </si>
  <si>
    <t>第3項第21号</t>
    <rPh sb="0" eb="1">
      <t>ダイ</t>
    </rPh>
    <rPh sb="2" eb="3">
      <t>コウ</t>
    </rPh>
    <rPh sb="3" eb="4">
      <t>ダイ</t>
    </rPh>
    <rPh sb="6" eb="7">
      <t>ゴウ</t>
    </rPh>
    <phoneticPr fontId="1"/>
  </si>
  <si>
    <t>第3項第22号</t>
    <rPh sb="0" eb="1">
      <t>ダイ</t>
    </rPh>
    <rPh sb="2" eb="3">
      <t>コウ</t>
    </rPh>
    <rPh sb="3" eb="4">
      <t>ダイ</t>
    </rPh>
    <rPh sb="6" eb="7">
      <t>ゴウ</t>
    </rPh>
    <phoneticPr fontId="1"/>
  </si>
  <si>
    <t>第3項第23号</t>
    <rPh sb="0" eb="1">
      <t>ダイ</t>
    </rPh>
    <rPh sb="2" eb="3">
      <t>コウ</t>
    </rPh>
    <rPh sb="3" eb="4">
      <t>ダイ</t>
    </rPh>
    <rPh sb="6" eb="7">
      <t>ゴウ</t>
    </rPh>
    <phoneticPr fontId="1"/>
  </si>
  <si>
    <t>第3項第24号</t>
    <rPh sb="0" eb="1">
      <t>ダイ</t>
    </rPh>
    <rPh sb="2" eb="3">
      <t>コウ</t>
    </rPh>
    <rPh sb="3" eb="4">
      <t>ダイ</t>
    </rPh>
    <rPh sb="6" eb="7">
      <t>ゴウ</t>
    </rPh>
    <phoneticPr fontId="1"/>
  </si>
  <si>
    <t>第3項第25号</t>
    <rPh sb="0" eb="1">
      <t>ダイ</t>
    </rPh>
    <rPh sb="2" eb="3">
      <t>コウ</t>
    </rPh>
    <rPh sb="3" eb="4">
      <t>ダイ</t>
    </rPh>
    <rPh sb="6" eb="7">
      <t>ゴウ</t>
    </rPh>
    <phoneticPr fontId="1"/>
  </si>
  <si>
    <t>第3項第26号</t>
    <rPh sb="0" eb="1">
      <t>ダイ</t>
    </rPh>
    <rPh sb="2" eb="3">
      <t>コウ</t>
    </rPh>
    <rPh sb="3" eb="4">
      <t>ダイ</t>
    </rPh>
    <rPh sb="6" eb="7">
      <t>ゴウ</t>
    </rPh>
    <phoneticPr fontId="1"/>
  </si>
  <si>
    <t>第3項第27号</t>
    <rPh sb="0" eb="1">
      <t>ダイ</t>
    </rPh>
    <rPh sb="2" eb="3">
      <t>コウ</t>
    </rPh>
    <rPh sb="3" eb="4">
      <t>ダイ</t>
    </rPh>
    <rPh sb="6" eb="7">
      <t>ゴウ</t>
    </rPh>
    <phoneticPr fontId="1"/>
  </si>
  <si>
    <t>第3項第28号</t>
    <rPh sb="0" eb="1">
      <t>ダイ</t>
    </rPh>
    <rPh sb="2" eb="3">
      <t>コウ</t>
    </rPh>
    <rPh sb="3" eb="4">
      <t>ダイ</t>
    </rPh>
    <rPh sb="6" eb="7">
      <t>ゴウ</t>
    </rPh>
    <phoneticPr fontId="1"/>
  </si>
  <si>
    <t>第3項第29号</t>
    <rPh sb="0" eb="1">
      <t>ダイ</t>
    </rPh>
    <rPh sb="2" eb="3">
      <t>コウ</t>
    </rPh>
    <rPh sb="3" eb="4">
      <t>ダイ</t>
    </rPh>
    <rPh sb="6" eb="7">
      <t>ゴウ</t>
    </rPh>
    <phoneticPr fontId="1"/>
  </si>
  <si>
    <t>第4項</t>
    <rPh sb="0" eb="1">
      <t>ダイ</t>
    </rPh>
    <rPh sb="2" eb="3">
      <t>コウ</t>
    </rPh>
    <phoneticPr fontId="1"/>
  </si>
  <si>
    <t>第5項</t>
    <rPh sb="0" eb="1">
      <t>ダイ</t>
    </rPh>
    <rPh sb="2" eb="3">
      <t>コウ</t>
    </rPh>
    <phoneticPr fontId="1"/>
  </si>
  <si>
    <t>資産割に係る割合</t>
    <rPh sb="0" eb="2">
      <t>シサン</t>
    </rPh>
    <rPh sb="2" eb="3">
      <t>ワリ</t>
    </rPh>
    <rPh sb="4" eb="5">
      <t>カカ</t>
    </rPh>
    <rPh sb="6" eb="8">
      <t>ワリアイ</t>
    </rPh>
    <phoneticPr fontId="1"/>
  </si>
  <si>
    <t>従業者割に係る割合</t>
    <rPh sb="0" eb="3">
      <t>ジュウギョウシャ</t>
    </rPh>
    <rPh sb="3" eb="4">
      <t>ワ</t>
    </rPh>
    <rPh sb="5" eb="6">
      <t>カカ</t>
    </rPh>
    <rPh sb="7" eb="9">
      <t>ワリアイ</t>
    </rPh>
    <phoneticPr fontId="1"/>
  </si>
  <si>
    <t>第1項第1号</t>
    <rPh sb="0" eb="1">
      <t>ダイ</t>
    </rPh>
    <rPh sb="2" eb="3">
      <t>コウ</t>
    </rPh>
    <rPh sb="3" eb="4">
      <t>ダイ</t>
    </rPh>
    <rPh sb="5" eb="6">
      <t>ゴウ</t>
    </rPh>
    <phoneticPr fontId="1"/>
  </si>
  <si>
    <t>第1項第2号</t>
    <rPh sb="0" eb="1">
      <t>ダイ</t>
    </rPh>
    <rPh sb="2" eb="3">
      <t>コウ</t>
    </rPh>
    <rPh sb="3" eb="4">
      <t>ダイ</t>
    </rPh>
    <rPh sb="5" eb="6">
      <t>ゴウ</t>
    </rPh>
    <phoneticPr fontId="1"/>
  </si>
  <si>
    <t>第1項第3号</t>
    <rPh sb="0" eb="1">
      <t>ダイ</t>
    </rPh>
    <rPh sb="2" eb="3">
      <t>コウ</t>
    </rPh>
    <rPh sb="3" eb="4">
      <t>ダイ</t>
    </rPh>
    <rPh sb="5" eb="6">
      <t>ゴウ</t>
    </rPh>
    <phoneticPr fontId="1"/>
  </si>
  <si>
    <t>第1項第4号</t>
    <rPh sb="0" eb="1">
      <t>ダイ</t>
    </rPh>
    <rPh sb="2" eb="3">
      <t>コウ</t>
    </rPh>
    <rPh sb="3" eb="4">
      <t>ダイ</t>
    </rPh>
    <rPh sb="5" eb="6">
      <t>ゴウ</t>
    </rPh>
    <phoneticPr fontId="1"/>
  </si>
  <si>
    <t>第1項第5号</t>
    <rPh sb="0" eb="1">
      <t>ダイ</t>
    </rPh>
    <rPh sb="2" eb="3">
      <t>コウ</t>
    </rPh>
    <rPh sb="3" eb="4">
      <t>ダイ</t>
    </rPh>
    <rPh sb="5" eb="6">
      <t>ゴウ</t>
    </rPh>
    <phoneticPr fontId="1"/>
  </si>
  <si>
    <t>第1項第6号</t>
    <rPh sb="0" eb="1">
      <t>ダイ</t>
    </rPh>
    <rPh sb="2" eb="3">
      <t>コウ</t>
    </rPh>
    <rPh sb="3" eb="4">
      <t>ダイ</t>
    </rPh>
    <rPh sb="5" eb="6">
      <t>ゴウ</t>
    </rPh>
    <phoneticPr fontId="1"/>
  </si>
  <si>
    <t>第1項第7号</t>
    <rPh sb="0" eb="1">
      <t>ダイ</t>
    </rPh>
    <rPh sb="2" eb="3">
      <t>コウ</t>
    </rPh>
    <rPh sb="3" eb="4">
      <t>ダイ</t>
    </rPh>
    <rPh sb="5" eb="6">
      <t>ゴウ</t>
    </rPh>
    <phoneticPr fontId="1"/>
  </si>
  <si>
    <t>第1項第8号</t>
    <rPh sb="0" eb="1">
      <t>ダイ</t>
    </rPh>
    <rPh sb="2" eb="3">
      <t>コウ</t>
    </rPh>
    <rPh sb="3" eb="4">
      <t>ダイ</t>
    </rPh>
    <rPh sb="5" eb="6">
      <t>ゴウ</t>
    </rPh>
    <phoneticPr fontId="1"/>
  </si>
  <si>
    <t>第1項第9号</t>
    <rPh sb="0" eb="1">
      <t>ダイ</t>
    </rPh>
    <rPh sb="2" eb="3">
      <t>コウ</t>
    </rPh>
    <rPh sb="3" eb="4">
      <t>ダイ</t>
    </rPh>
    <rPh sb="5" eb="6">
      <t>ゴウ</t>
    </rPh>
    <phoneticPr fontId="1"/>
  </si>
  <si>
    <t>第1項第10号</t>
    <rPh sb="0" eb="1">
      <t>ダイ</t>
    </rPh>
    <rPh sb="2" eb="3">
      <t>コウ</t>
    </rPh>
    <rPh sb="3" eb="4">
      <t>ダイ</t>
    </rPh>
    <rPh sb="6" eb="7">
      <t>ゴウ</t>
    </rPh>
    <phoneticPr fontId="1"/>
  </si>
  <si>
    <t>第1項第11号</t>
    <rPh sb="0" eb="1">
      <t>ダイ</t>
    </rPh>
    <rPh sb="2" eb="3">
      <t>コウ</t>
    </rPh>
    <rPh sb="3" eb="4">
      <t>ダイ</t>
    </rPh>
    <rPh sb="6" eb="7">
      <t>ゴウ</t>
    </rPh>
    <phoneticPr fontId="1"/>
  </si>
  <si>
    <t>第1項第12号</t>
    <rPh sb="0" eb="1">
      <t>ダイ</t>
    </rPh>
    <rPh sb="2" eb="3">
      <t>コウ</t>
    </rPh>
    <rPh sb="3" eb="4">
      <t>ダイ</t>
    </rPh>
    <rPh sb="6" eb="7">
      <t>ゴウ</t>
    </rPh>
    <phoneticPr fontId="1"/>
  </si>
  <si>
    <t>第1項第13号</t>
    <rPh sb="0" eb="1">
      <t>ダイ</t>
    </rPh>
    <rPh sb="2" eb="3">
      <t>コウ</t>
    </rPh>
    <rPh sb="3" eb="4">
      <t>ダイ</t>
    </rPh>
    <rPh sb="6" eb="7">
      <t>ゴウ</t>
    </rPh>
    <phoneticPr fontId="1"/>
  </si>
  <si>
    <t>第1項第14号</t>
    <rPh sb="0" eb="1">
      <t>ダイ</t>
    </rPh>
    <rPh sb="2" eb="3">
      <t>コウ</t>
    </rPh>
    <rPh sb="3" eb="4">
      <t>ダイ</t>
    </rPh>
    <rPh sb="6" eb="7">
      <t>ゴウ</t>
    </rPh>
    <phoneticPr fontId="1"/>
  </si>
  <si>
    <t>第1項第15号</t>
    <rPh sb="0" eb="1">
      <t>ダイ</t>
    </rPh>
    <rPh sb="2" eb="3">
      <t>コウ</t>
    </rPh>
    <rPh sb="3" eb="4">
      <t>ダイ</t>
    </rPh>
    <rPh sb="6" eb="7">
      <t>ゴウ</t>
    </rPh>
    <phoneticPr fontId="1"/>
  </si>
  <si>
    <t>第1項第16号</t>
    <rPh sb="0" eb="1">
      <t>ダイ</t>
    </rPh>
    <rPh sb="2" eb="3">
      <t>コウ</t>
    </rPh>
    <rPh sb="3" eb="4">
      <t>ダイ</t>
    </rPh>
    <rPh sb="6" eb="7">
      <t>ゴウ</t>
    </rPh>
    <phoneticPr fontId="1"/>
  </si>
  <si>
    <t>第1項第17号</t>
    <rPh sb="0" eb="1">
      <t>ダイ</t>
    </rPh>
    <rPh sb="2" eb="3">
      <t>コウ</t>
    </rPh>
    <rPh sb="3" eb="4">
      <t>ダイ</t>
    </rPh>
    <rPh sb="6" eb="7">
      <t>ゴウ</t>
    </rPh>
    <phoneticPr fontId="1"/>
  </si>
  <si>
    <t>第1項第18号</t>
    <rPh sb="0" eb="1">
      <t>ダイ</t>
    </rPh>
    <rPh sb="2" eb="3">
      <t>コウ</t>
    </rPh>
    <rPh sb="3" eb="4">
      <t>ダイ</t>
    </rPh>
    <rPh sb="6" eb="7">
      <t>ゴウ</t>
    </rPh>
    <phoneticPr fontId="1"/>
  </si>
  <si>
    <t>第1項第19号</t>
    <rPh sb="0" eb="1">
      <t>ダイ</t>
    </rPh>
    <rPh sb="2" eb="3">
      <t>コウ</t>
    </rPh>
    <rPh sb="3" eb="4">
      <t>ダイ</t>
    </rPh>
    <rPh sb="6" eb="7">
      <t>ゴウ</t>
    </rPh>
    <phoneticPr fontId="1"/>
  </si>
  <si>
    <t xml:space="preserve"> 特 例 </t>
    <rPh sb="1" eb="2">
      <t>トク</t>
    </rPh>
    <rPh sb="3" eb="4">
      <t>レイ</t>
    </rPh>
    <phoneticPr fontId="1"/>
  </si>
  <si>
    <t>　非　課　税</t>
    <rPh sb="1" eb="2">
      <t>ヒ</t>
    </rPh>
    <rPh sb="3" eb="4">
      <t>カ</t>
    </rPh>
    <rPh sb="5" eb="6">
      <t>ゼイ</t>
    </rPh>
    <phoneticPr fontId="1"/>
  </si>
  <si>
    <t>法人税法に規定する協同組合等がその本来の事業の用に供する施設</t>
    <rPh sb="9" eb="11">
      <t>キョウドウ</t>
    </rPh>
    <rPh sb="25" eb="26">
      <t>キョウ</t>
    </rPh>
    <phoneticPr fontId="1"/>
  </si>
  <si>
    <t>事業活動に伴って生ずるばい煙、汚水、廃棄物等の処理その他公害の防止又は資源の有効な利用のための施設</t>
    <rPh sb="35" eb="37">
      <t>シゲン</t>
    </rPh>
    <phoneticPr fontId="1"/>
  </si>
  <si>
    <t>家畜取引法に規定する家畜市場</t>
    <rPh sb="10" eb="11">
      <t>イエ</t>
    </rPh>
    <phoneticPr fontId="1"/>
  </si>
  <si>
    <t>みそ、しょうゆ、食用酢又は酒類の製造業者が直接製造の用に供する施設で、包装びん詰、たる詰等以外の施設</t>
    <rPh sb="35" eb="37">
      <t>ホウソウ</t>
    </rPh>
    <rPh sb="39" eb="40">
      <t>ツ</t>
    </rPh>
    <rPh sb="43" eb="44">
      <t>ツ</t>
    </rPh>
    <rPh sb="44" eb="45">
      <t>ナド</t>
    </rPh>
    <rPh sb="45" eb="47">
      <t>イガイ</t>
    </rPh>
    <rPh sb="48" eb="50">
      <t>シセツ</t>
    </rPh>
    <phoneticPr fontId="1"/>
  </si>
  <si>
    <t>木材取引のために開設される市場で政令で定めるもの又は製材、合板の製造その他の木材の加工を業とする者で政令で定めるもの若しくは木材の販売を業とする者がその事業の用に供する木材の保管施設で政令で定めるもの</t>
    <rPh sb="81" eb="82">
      <t>キョウ</t>
    </rPh>
    <phoneticPr fontId="1"/>
  </si>
  <si>
    <t>港湾法に規定する港湾施設のうち港湾通信施設、旅客乗降用固定施設、手荷物取扱所、待合所及び宿泊所、船舶役務用施設等</t>
    <rPh sb="15" eb="17">
      <t>コウワン</t>
    </rPh>
    <rPh sb="17" eb="19">
      <t>ツウシン</t>
    </rPh>
    <rPh sb="19" eb="21">
      <t>シセツ</t>
    </rPh>
    <rPh sb="22" eb="24">
      <t>リョキャク</t>
    </rPh>
    <rPh sb="24" eb="27">
      <t>ジョウコウヨウ</t>
    </rPh>
    <rPh sb="27" eb="29">
      <t>コテイ</t>
    </rPh>
    <rPh sb="29" eb="31">
      <t>シセツ</t>
    </rPh>
    <rPh sb="32" eb="35">
      <t>テニモツ</t>
    </rPh>
    <rPh sb="35" eb="37">
      <t>トリアツカイ</t>
    </rPh>
    <rPh sb="37" eb="38">
      <t>ジョ</t>
    </rPh>
    <rPh sb="39" eb="41">
      <t>マチアイ</t>
    </rPh>
    <rPh sb="41" eb="42">
      <t>ジョ</t>
    </rPh>
    <rPh sb="42" eb="43">
      <t>オヨ</t>
    </rPh>
    <rPh sb="44" eb="46">
      <t>シュクハク</t>
    </rPh>
    <rPh sb="46" eb="47">
      <t>ジョ</t>
    </rPh>
    <rPh sb="48" eb="50">
      <t>センパク</t>
    </rPh>
    <rPh sb="50" eb="52">
      <t>エキム</t>
    </rPh>
    <rPh sb="52" eb="53">
      <t>ヨウ</t>
    </rPh>
    <rPh sb="53" eb="55">
      <t>シセツ</t>
    </rPh>
    <rPh sb="55" eb="56">
      <t>ナド</t>
    </rPh>
    <phoneticPr fontId="1"/>
  </si>
  <si>
    <t>外国貿易のため外国航路に就航する船舶により運送されるコンテナー貨物に係る荷さばき用施設</t>
    <rPh sb="8" eb="9">
      <t>コク</t>
    </rPh>
    <phoneticPr fontId="1"/>
  </si>
  <si>
    <t>タクシー事業者がその本来の事業の用に供する施設で、事務所以外の施設</t>
    <rPh sb="4" eb="7">
      <t>ジギョウシャ</t>
    </rPh>
    <rPh sb="10" eb="12">
      <t>ホンライ</t>
    </rPh>
    <rPh sb="13" eb="15">
      <t>ジギョウ</t>
    </rPh>
    <rPh sb="16" eb="17">
      <t>ヨウ</t>
    </rPh>
    <rPh sb="18" eb="19">
      <t>キョウ</t>
    </rPh>
    <rPh sb="21" eb="23">
      <t>シセツ</t>
    </rPh>
    <rPh sb="25" eb="27">
      <t>ジム</t>
    </rPh>
    <rPh sb="27" eb="28">
      <t>ショ</t>
    </rPh>
    <rPh sb="28" eb="30">
      <t>イガイ</t>
    </rPh>
    <rPh sb="31" eb="33">
      <t>シセツ</t>
    </rPh>
    <phoneticPr fontId="1"/>
  </si>
  <si>
    <t>公共の飛行場に設置される施設で格納庫、運航管理施設、航空機整備施設、貨物取扱施設、旅客カウンター、待合室、ロビー等</t>
    <rPh sb="15" eb="18">
      <t>カクノウコ</t>
    </rPh>
    <rPh sb="19" eb="21">
      <t>ウンコウ</t>
    </rPh>
    <rPh sb="21" eb="23">
      <t>カンリ</t>
    </rPh>
    <rPh sb="23" eb="25">
      <t>シセツ</t>
    </rPh>
    <rPh sb="26" eb="29">
      <t>コウクウキ</t>
    </rPh>
    <rPh sb="29" eb="31">
      <t>セイビ</t>
    </rPh>
    <rPh sb="31" eb="33">
      <t>シセツ</t>
    </rPh>
    <rPh sb="34" eb="36">
      <t>カモツ</t>
    </rPh>
    <rPh sb="36" eb="38">
      <t>トリアツカイ</t>
    </rPh>
    <rPh sb="38" eb="40">
      <t>シセツ</t>
    </rPh>
    <rPh sb="41" eb="43">
      <t>リョキャク</t>
    </rPh>
    <rPh sb="49" eb="51">
      <t>マチアイ</t>
    </rPh>
    <rPh sb="51" eb="52">
      <t>シツ</t>
    </rPh>
    <rPh sb="56" eb="57">
      <t>ナド</t>
    </rPh>
    <phoneticPr fontId="1"/>
  </si>
  <si>
    <t>流通業務地区内に設置される貨物積卸施設、倉庫、上屋、卸売業等の用に供する店舗等</t>
    <rPh sb="13" eb="15">
      <t>カモツ</t>
    </rPh>
    <rPh sb="15" eb="16">
      <t>セキ</t>
    </rPh>
    <rPh sb="16" eb="17">
      <t>オロシ</t>
    </rPh>
    <rPh sb="17" eb="19">
      <t>シセツ</t>
    </rPh>
    <rPh sb="20" eb="22">
      <t>ソウコ</t>
    </rPh>
    <rPh sb="23" eb="25">
      <t>ウワヤ</t>
    </rPh>
    <rPh sb="26" eb="29">
      <t>オロシウリギョウ</t>
    </rPh>
    <rPh sb="29" eb="30">
      <t>ナド</t>
    </rPh>
    <rPh sb="31" eb="32">
      <t>ヨウ</t>
    </rPh>
    <rPh sb="33" eb="34">
      <t>キョウ</t>
    </rPh>
    <rPh sb="36" eb="38">
      <t>テンポ</t>
    </rPh>
    <rPh sb="38" eb="39">
      <t>ナド</t>
    </rPh>
    <phoneticPr fontId="1"/>
  </si>
  <si>
    <t>心身障害者を多数雇用する一定の事業所等で障害者の雇用の促進等に関する法律第49条第1項第6号の助成金の支給を受けている事業所</t>
    <rPh sb="12" eb="14">
      <t>イッテイ</t>
    </rPh>
    <rPh sb="15" eb="18">
      <t>ジギョウショ</t>
    </rPh>
    <rPh sb="18" eb="19">
      <t>ナド</t>
    </rPh>
    <rPh sb="20" eb="23">
      <t>ショウガイシャ</t>
    </rPh>
    <rPh sb="24" eb="26">
      <t>コヨウ</t>
    </rPh>
    <rPh sb="27" eb="29">
      <t>ソクシン</t>
    </rPh>
    <rPh sb="29" eb="30">
      <t>ナド</t>
    </rPh>
    <rPh sb="31" eb="32">
      <t>カン</t>
    </rPh>
    <rPh sb="34" eb="36">
      <t>ホウリツ</t>
    </rPh>
    <rPh sb="36" eb="37">
      <t>ダイ</t>
    </rPh>
    <rPh sb="39" eb="40">
      <t>ジョウ</t>
    </rPh>
    <rPh sb="40" eb="41">
      <t>ダイ</t>
    </rPh>
    <rPh sb="42" eb="43">
      <t>コウ</t>
    </rPh>
    <rPh sb="43" eb="44">
      <t>ダイ</t>
    </rPh>
    <rPh sb="45" eb="46">
      <t>ゴウ</t>
    </rPh>
    <rPh sb="47" eb="50">
      <t>ジョセイキン</t>
    </rPh>
    <rPh sb="51" eb="53">
      <t>シキュウ</t>
    </rPh>
    <rPh sb="54" eb="55">
      <t>ウ</t>
    </rPh>
    <rPh sb="59" eb="62">
      <t>ジギョウショ</t>
    </rPh>
    <phoneticPr fontId="1"/>
  </si>
  <si>
    <t>港湾運送事業のうち一般港湾運送事業又は港湾荷役事業の用に供する上屋</t>
    <rPh sb="0" eb="2">
      <t>コウワン</t>
    </rPh>
    <rPh sb="28" eb="29">
      <t>キョウ</t>
    </rPh>
    <phoneticPr fontId="1"/>
  </si>
  <si>
    <t>国、非課税独立行政法人並びに法人税法に規定する公共法人</t>
    <rPh sb="19" eb="21">
      <t>キテイ</t>
    </rPh>
    <phoneticPr fontId="1"/>
  </si>
  <si>
    <t>法人税法に規定する公益法人等又は人格のない社団等が行う収益事業以外の事業</t>
    <rPh sb="5" eb="7">
      <t>キテイ</t>
    </rPh>
    <rPh sb="34" eb="36">
      <t>ジギョウ</t>
    </rPh>
    <phoneticPr fontId="1"/>
  </si>
  <si>
    <t>博物館、図書館、幼稚園</t>
    <rPh sb="4" eb="7">
      <t>トショカン</t>
    </rPh>
    <rPh sb="8" eb="11">
      <t>ヨウチエン</t>
    </rPh>
    <phoneticPr fontId="1"/>
  </si>
  <si>
    <t>都道府県知事が入浴料金を定める公衆浴場</t>
    <rPh sb="0" eb="4">
      <t>トドウフケン</t>
    </rPh>
    <rPh sb="4" eb="6">
      <t>チジ</t>
    </rPh>
    <rPh sb="7" eb="9">
      <t>ニュウヨク</t>
    </rPh>
    <rPh sb="9" eb="11">
      <t>リョウキン</t>
    </rPh>
    <rPh sb="12" eb="13">
      <t>サダ</t>
    </rPh>
    <rPh sb="15" eb="17">
      <t>コウシュウ</t>
    </rPh>
    <rPh sb="17" eb="19">
      <t>ヨクジョウ</t>
    </rPh>
    <phoneticPr fontId="1"/>
  </si>
  <si>
    <t>廃棄物の処理及び清掃に関する法律の規定による許可、認可、又は市町村の委託を受けて行う一般廃棄物の収集、運搬又は処分の事業の用に供する施設</t>
    <rPh sb="22" eb="24">
      <t>キョカ</t>
    </rPh>
    <rPh sb="25" eb="27">
      <t>ニンカ</t>
    </rPh>
    <rPh sb="28" eb="29">
      <t>マタ</t>
    </rPh>
    <rPh sb="30" eb="33">
      <t>シチョウソン</t>
    </rPh>
    <rPh sb="34" eb="36">
      <t>イタク</t>
    </rPh>
    <rPh sb="37" eb="38">
      <t>ウ</t>
    </rPh>
    <rPh sb="40" eb="41">
      <t>オコナ</t>
    </rPh>
    <phoneticPr fontId="1"/>
  </si>
  <si>
    <t>医療法に規定する病院及び診療所、介護保険法に規定する介護老人保健施設並びに看護師、準看護師、歯科衛生士その他医療関係者の養成所</t>
    <rPh sb="54" eb="56">
      <t>イリョウ</t>
    </rPh>
    <rPh sb="56" eb="59">
      <t>カンケイシャ</t>
    </rPh>
    <rPh sb="60" eb="63">
      <t>ヨウセイジョ</t>
    </rPh>
    <phoneticPr fontId="1"/>
  </si>
  <si>
    <t>生活保護法に規定する保護施設で政令で定めるもの</t>
    <phoneticPr fontId="1"/>
  </si>
  <si>
    <t>児童福祉法に規定する児童福祉施設で政令で定めるもの（次号除く）</t>
    <phoneticPr fontId="1"/>
  </si>
  <si>
    <t>就学前の子どもに関する教育、保育等の総合的な提供の推進に関する法律に規定する認定こども園</t>
    <rPh sb="38" eb="40">
      <t>ニンテイ</t>
    </rPh>
    <phoneticPr fontId="1"/>
  </si>
  <si>
    <t>老人福祉法に規定する老人福祉施設で政令で定めるもの</t>
    <phoneticPr fontId="1"/>
  </si>
  <si>
    <t>障害者の日常生活及び社会生活を総合的に支援するための法律に規定する障害者支援施設</t>
    <phoneticPr fontId="1"/>
  </si>
  <si>
    <t>農・林・漁業を営む者が直接その生産の用に供する施設</t>
    <phoneticPr fontId="1"/>
  </si>
  <si>
    <t>農業・水産業協同組合、森林組合等が農林水産業者の共同利用に供する施設</t>
    <rPh sb="15" eb="16">
      <t>ナド</t>
    </rPh>
    <rPh sb="29" eb="30">
      <t>キョウ</t>
    </rPh>
    <phoneticPr fontId="1"/>
  </si>
  <si>
    <t>卸売市場、付設集団売場等、指定保管施設</t>
    <rPh sb="5" eb="7">
      <t>フセツ</t>
    </rPh>
    <rPh sb="7" eb="9">
      <t>シュウダン</t>
    </rPh>
    <rPh sb="9" eb="11">
      <t>ウリバ</t>
    </rPh>
    <rPh sb="11" eb="12">
      <t>ナド</t>
    </rPh>
    <rPh sb="13" eb="15">
      <t>シテイ</t>
    </rPh>
    <rPh sb="15" eb="17">
      <t>ホカン</t>
    </rPh>
    <rPh sb="17" eb="19">
      <t>シセツ</t>
    </rPh>
    <phoneticPr fontId="1"/>
  </si>
  <si>
    <t>熱供給事業法に規定する熱供給事業の用に供する施設</t>
    <rPh sb="17" eb="18">
      <t>ヨウ</t>
    </rPh>
    <rPh sb="19" eb="20">
      <t>キョウ</t>
    </rPh>
    <phoneticPr fontId="1"/>
  </si>
  <si>
    <t>電気事業法に規定する一般電気事業又は卸電気事業の用に供する施設</t>
    <rPh sb="12" eb="14">
      <t>デンキ</t>
    </rPh>
    <rPh sb="16" eb="17">
      <t>マタ</t>
    </rPh>
    <rPh sb="18" eb="19">
      <t>オロシ</t>
    </rPh>
    <rPh sb="19" eb="21">
      <t>デンキ</t>
    </rPh>
    <rPh sb="21" eb="23">
      <t>ジギョウ</t>
    </rPh>
    <rPh sb="24" eb="25">
      <t>ヨウ</t>
    </rPh>
    <rPh sb="26" eb="27">
      <t>キョウ</t>
    </rPh>
    <rPh sb="29" eb="31">
      <t>シセツ</t>
    </rPh>
    <phoneticPr fontId="1"/>
  </si>
  <si>
    <t>ガス事業法に規定する一般ガス事業又は簡易ガス事業の用に供する施設</t>
    <rPh sb="27" eb="28">
      <t>キョウ</t>
    </rPh>
    <phoneticPr fontId="1"/>
  </si>
  <si>
    <t>鉄道事業者又は軌道経営者がその本来の事業の用に供する施設で、事務所及び発電施設以外の施設</t>
    <rPh sb="23" eb="24">
      <t>キョウ</t>
    </rPh>
    <rPh sb="30" eb="32">
      <t>ジム</t>
    </rPh>
    <rPh sb="32" eb="33">
      <t>ショ</t>
    </rPh>
    <rPh sb="33" eb="34">
      <t>オヨ</t>
    </rPh>
    <rPh sb="35" eb="37">
      <t>ハツデン</t>
    </rPh>
    <rPh sb="37" eb="39">
      <t>シセツ</t>
    </rPh>
    <rPh sb="39" eb="41">
      <t>イガイ</t>
    </rPh>
    <rPh sb="42" eb="44">
      <t>シセツ</t>
    </rPh>
    <phoneticPr fontId="1"/>
  </si>
  <si>
    <t>道路運送法に規定する一般乗合旅客自動車運送事業、貨物自動車運送事業法に規定する一般貨物自動車運送事業、貨物利用運送事業法に規定する鉄道運送事業者の行う貨物の運送取扱事業及び同法に規定する航空運送事業者の行う第二種貨物利用運送事業を経営する者がその本来の事業の用に供する施設で事務所以外の施設</t>
    <rPh sb="80" eb="82">
      <t>トリアツカイ</t>
    </rPh>
    <rPh sb="82" eb="84">
      <t>ジギョウ</t>
    </rPh>
    <rPh sb="84" eb="85">
      <t>オヨ</t>
    </rPh>
    <rPh sb="86" eb="88">
      <t>ドウホウ</t>
    </rPh>
    <rPh sb="89" eb="91">
      <t>キテイ</t>
    </rPh>
    <rPh sb="103" eb="105">
      <t>ダイニ</t>
    </rPh>
    <rPh sb="105" eb="106">
      <t>シュ</t>
    </rPh>
    <rPh sb="106" eb="108">
      <t>カモツ</t>
    </rPh>
    <rPh sb="108" eb="110">
      <t>リヨウ</t>
    </rPh>
    <rPh sb="110" eb="112">
      <t>ウンソウ</t>
    </rPh>
    <rPh sb="112" eb="114">
      <t>ジギョウ</t>
    </rPh>
    <rPh sb="115" eb="117">
      <t>ケイエイ</t>
    </rPh>
    <rPh sb="119" eb="120">
      <t>モノ</t>
    </rPh>
    <rPh sb="123" eb="125">
      <t>ホンライ</t>
    </rPh>
    <rPh sb="126" eb="128">
      <t>ジギョウ</t>
    </rPh>
    <rPh sb="129" eb="130">
      <t>ヨウ</t>
    </rPh>
    <rPh sb="131" eb="132">
      <t>キョウ</t>
    </rPh>
    <rPh sb="134" eb="136">
      <t>シセツ</t>
    </rPh>
    <rPh sb="137" eb="139">
      <t>ジム</t>
    </rPh>
    <rPh sb="139" eb="140">
      <t>ショ</t>
    </rPh>
    <rPh sb="140" eb="142">
      <t>イガイ</t>
    </rPh>
    <rPh sb="143" eb="145">
      <t>シセツ</t>
    </rPh>
    <phoneticPr fontId="1"/>
  </si>
  <si>
    <t>自動車ターミナル法に規定するバスターミナル又はトラックターミナルの用に供する施設で事務所以外の施設</t>
    <rPh sb="35" eb="36">
      <t>キョウ</t>
    </rPh>
    <rPh sb="41" eb="43">
      <t>ジム</t>
    </rPh>
    <rPh sb="43" eb="44">
      <t>ショ</t>
    </rPh>
    <rPh sb="44" eb="46">
      <t>イガイ</t>
    </rPh>
    <rPh sb="47" eb="49">
      <t>シセツ</t>
    </rPh>
    <phoneticPr fontId="1"/>
  </si>
  <si>
    <t>国際路線に就航する航空機が使用する公共飛行場に設置される施設で、当該国際路線に係るもの</t>
    <phoneticPr fontId="1"/>
  </si>
  <si>
    <t>民間事業者による信書の送達に関する法律に規定する一般信書便事業者がその本来の事業の用に供する施設</t>
    <rPh sb="43" eb="44">
      <t>キョウ</t>
    </rPh>
    <phoneticPr fontId="1"/>
  </si>
  <si>
    <t>日本郵便株式会社が日本郵便株式会社法に掲げる業務並びにこれらに附帯する業務の用に供する施設</t>
    <rPh sb="40" eb="41">
      <t>キョウ</t>
    </rPh>
    <phoneticPr fontId="1"/>
  </si>
  <si>
    <t>事業を行うものが設置する専ら勤労者の利用に供する福利厚生施設</t>
    <rPh sb="0" eb="2">
      <t>ジギョウ</t>
    </rPh>
    <rPh sb="3" eb="4">
      <t>オコナ</t>
    </rPh>
    <rPh sb="8" eb="10">
      <t>セッチ</t>
    </rPh>
    <rPh sb="12" eb="13">
      <t>モッパ</t>
    </rPh>
    <rPh sb="14" eb="17">
      <t>キンロウシャ</t>
    </rPh>
    <rPh sb="18" eb="20">
      <t>リヨウ</t>
    </rPh>
    <rPh sb="21" eb="22">
      <t>キョウ</t>
    </rPh>
    <rPh sb="24" eb="26">
      <t>フクリ</t>
    </rPh>
    <rPh sb="26" eb="28">
      <t>コウセイ</t>
    </rPh>
    <rPh sb="28" eb="30">
      <t>シセツ</t>
    </rPh>
    <phoneticPr fontId="1"/>
  </si>
  <si>
    <t>駐車場法に規定する道路の路面外に設置される一般公共の用に供する路外駐車場</t>
    <rPh sb="9" eb="11">
      <t>ドウロ</t>
    </rPh>
    <rPh sb="12" eb="14">
      <t>ロメン</t>
    </rPh>
    <rPh sb="14" eb="15">
      <t>ガイ</t>
    </rPh>
    <rPh sb="16" eb="18">
      <t>セッチ</t>
    </rPh>
    <rPh sb="21" eb="23">
      <t>イッパン</t>
    </rPh>
    <rPh sb="23" eb="25">
      <t>コウキョウ</t>
    </rPh>
    <rPh sb="26" eb="27">
      <t>ヨウ</t>
    </rPh>
    <rPh sb="28" eb="29">
      <t>キョウ</t>
    </rPh>
    <rPh sb="31" eb="32">
      <t>ロ</t>
    </rPh>
    <rPh sb="32" eb="33">
      <t>ガイ</t>
    </rPh>
    <rPh sb="33" eb="36">
      <t>チュウシャジョウ</t>
    </rPh>
    <phoneticPr fontId="1"/>
  </si>
  <si>
    <t>道路交通法に規定する原動機付自転車又は自転車の駐車場で都市計画法第11条第1項第1号に掲げる駐車場と定められたもの</t>
    <rPh sb="23" eb="26">
      <t>チュウシャジョウ</t>
    </rPh>
    <rPh sb="27" eb="29">
      <t>トシ</t>
    </rPh>
    <rPh sb="29" eb="31">
      <t>ケイカク</t>
    </rPh>
    <rPh sb="31" eb="32">
      <t>ホウ</t>
    </rPh>
    <rPh sb="32" eb="33">
      <t>ダイ</t>
    </rPh>
    <rPh sb="35" eb="36">
      <t>ジョウ</t>
    </rPh>
    <rPh sb="36" eb="37">
      <t>ダイ</t>
    </rPh>
    <rPh sb="38" eb="39">
      <t>コウ</t>
    </rPh>
    <rPh sb="39" eb="40">
      <t>ダイ</t>
    </rPh>
    <rPh sb="41" eb="42">
      <t>ゴウ</t>
    </rPh>
    <rPh sb="43" eb="44">
      <t>カカ</t>
    </rPh>
    <rPh sb="46" eb="48">
      <t>チュウシャ</t>
    </rPh>
    <rPh sb="48" eb="49">
      <t>バ</t>
    </rPh>
    <rPh sb="50" eb="51">
      <t>サダ</t>
    </rPh>
    <phoneticPr fontId="1"/>
  </si>
  <si>
    <t>東日本高速道路株式会社、首都高速道路株式会社、中日本高速道路株式会社、西日本高速道路株式会社、阪神高速道路株式会社又は本州四国連絡高速道路株式会社が高速道路株式会社法に規定する事業の用に供する施設</t>
    <rPh sb="0" eb="1">
      <t>ヒガシ</t>
    </rPh>
    <rPh sb="1" eb="3">
      <t>ニホン</t>
    </rPh>
    <rPh sb="3" eb="5">
      <t>コウソク</t>
    </rPh>
    <rPh sb="5" eb="7">
      <t>ドウロ</t>
    </rPh>
    <rPh sb="7" eb="9">
      <t>カブシキ</t>
    </rPh>
    <rPh sb="9" eb="11">
      <t>カイシャ</t>
    </rPh>
    <rPh sb="12" eb="14">
      <t>シュト</t>
    </rPh>
    <rPh sb="14" eb="16">
      <t>コウソク</t>
    </rPh>
    <rPh sb="16" eb="18">
      <t>ドウロ</t>
    </rPh>
    <rPh sb="18" eb="20">
      <t>カブシキ</t>
    </rPh>
    <rPh sb="20" eb="22">
      <t>カイシャ</t>
    </rPh>
    <rPh sb="23" eb="24">
      <t>ナカ</t>
    </rPh>
    <rPh sb="24" eb="26">
      <t>ニホン</t>
    </rPh>
    <rPh sb="26" eb="28">
      <t>コウソク</t>
    </rPh>
    <rPh sb="28" eb="30">
      <t>ドウロ</t>
    </rPh>
    <rPh sb="30" eb="32">
      <t>カブシキ</t>
    </rPh>
    <rPh sb="32" eb="34">
      <t>カイシャ</t>
    </rPh>
    <rPh sb="35" eb="36">
      <t>ニシ</t>
    </rPh>
    <rPh sb="36" eb="38">
      <t>ニホン</t>
    </rPh>
    <rPh sb="38" eb="41">
      <t>コウソクドウ</t>
    </rPh>
    <rPh sb="41" eb="42">
      <t>ロ</t>
    </rPh>
    <rPh sb="42" eb="44">
      <t>カブシキ</t>
    </rPh>
    <rPh sb="44" eb="46">
      <t>カイシャ</t>
    </rPh>
    <rPh sb="47" eb="49">
      <t>ハンシン</t>
    </rPh>
    <rPh sb="49" eb="51">
      <t>コウソク</t>
    </rPh>
    <rPh sb="51" eb="53">
      <t>ドウロ</t>
    </rPh>
    <rPh sb="53" eb="55">
      <t>カブシキ</t>
    </rPh>
    <rPh sb="55" eb="57">
      <t>カイシャ</t>
    </rPh>
    <rPh sb="57" eb="58">
      <t>マタ</t>
    </rPh>
    <rPh sb="59" eb="61">
      <t>ホンシュウ</t>
    </rPh>
    <rPh sb="61" eb="63">
      <t>シコク</t>
    </rPh>
    <rPh sb="63" eb="65">
      <t>レンラク</t>
    </rPh>
    <rPh sb="65" eb="67">
      <t>コウソク</t>
    </rPh>
    <rPh sb="67" eb="69">
      <t>ドウロ</t>
    </rPh>
    <rPh sb="69" eb="71">
      <t>カブシキ</t>
    </rPh>
    <rPh sb="71" eb="73">
      <t>カイシャ</t>
    </rPh>
    <rPh sb="74" eb="77">
      <t>コウソクドウ</t>
    </rPh>
    <rPh sb="77" eb="78">
      <t>ロ</t>
    </rPh>
    <rPh sb="78" eb="80">
      <t>カブシキ</t>
    </rPh>
    <rPh sb="80" eb="82">
      <t>カイシャ</t>
    </rPh>
    <rPh sb="82" eb="83">
      <t>ホウ</t>
    </rPh>
    <rPh sb="84" eb="86">
      <t>キテイ</t>
    </rPh>
    <rPh sb="88" eb="90">
      <t>ジギョウ</t>
    </rPh>
    <rPh sb="91" eb="92">
      <t>ヨウ</t>
    </rPh>
    <rPh sb="93" eb="94">
      <t>キョウ</t>
    </rPh>
    <rPh sb="96" eb="98">
      <t>シセツ</t>
    </rPh>
    <phoneticPr fontId="1"/>
  </si>
  <si>
    <t>特定防火対象物に設置される消防用設備等又は防災施設等</t>
    <rPh sb="0" eb="2">
      <t>トクテイ</t>
    </rPh>
    <rPh sb="2" eb="4">
      <t>ボウカ</t>
    </rPh>
    <rPh sb="4" eb="7">
      <t>タイショウブツ</t>
    </rPh>
    <rPh sb="8" eb="10">
      <t>セッチ</t>
    </rPh>
    <rPh sb="13" eb="16">
      <t>ショウボウヨウ</t>
    </rPh>
    <rPh sb="16" eb="18">
      <t>セツビ</t>
    </rPh>
    <rPh sb="18" eb="19">
      <t>ナド</t>
    </rPh>
    <rPh sb="19" eb="20">
      <t>マタ</t>
    </rPh>
    <rPh sb="21" eb="23">
      <t>ボウサイ</t>
    </rPh>
    <rPh sb="23" eb="25">
      <t>シセツ</t>
    </rPh>
    <rPh sb="25" eb="26">
      <t>ナド</t>
    </rPh>
    <phoneticPr fontId="1"/>
  </si>
  <si>
    <t>港湾運送事業者がその本来の事業の用に供する施設で、労働者詰所及び現場事務所に係る従業者給与総額</t>
    <rPh sb="18" eb="19">
      <t>キョウ</t>
    </rPh>
    <rPh sb="25" eb="28">
      <t>ロウドウシャ</t>
    </rPh>
    <rPh sb="28" eb="30">
      <t>ツメショ</t>
    </rPh>
    <rPh sb="30" eb="31">
      <t>オヨ</t>
    </rPh>
    <rPh sb="32" eb="34">
      <t>ゲンバ</t>
    </rPh>
    <rPh sb="34" eb="36">
      <t>ジム</t>
    </rPh>
    <rPh sb="36" eb="37">
      <t>ショ</t>
    </rPh>
    <phoneticPr fontId="1"/>
  </si>
  <si>
    <t>総合特別区域法に規定する事業を行う者が区市町村から資金の貸付を受けて設置する施設で一定のもの</t>
    <rPh sb="19" eb="20">
      <t>ク</t>
    </rPh>
    <rPh sb="41" eb="43">
      <t>イッテイ</t>
    </rPh>
    <phoneticPr fontId="1"/>
  </si>
  <si>
    <t>沖縄振興特別措置法　他</t>
    <rPh sb="0" eb="2">
      <t>オキナワ</t>
    </rPh>
    <rPh sb="2" eb="4">
      <t>シンコウ</t>
    </rPh>
    <rPh sb="4" eb="6">
      <t>トクベツ</t>
    </rPh>
    <rPh sb="6" eb="9">
      <t>ソチホウ</t>
    </rPh>
    <rPh sb="10" eb="11">
      <t>ホカ</t>
    </rPh>
    <phoneticPr fontId="1"/>
  </si>
  <si>
    <t>項</t>
    <rPh sb="0" eb="1">
      <t>コウ</t>
    </rPh>
    <phoneticPr fontId="1"/>
  </si>
  <si>
    <t>条項</t>
    <rPh sb="0" eb="1">
      <t>ジョウ</t>
    </rPh>
    <rPh sb="1" eb="2">
      <t>コウ</t>
    </rPh>
    <phoneticPr fontId="1"/>
  </si>
  <si>
    <t>申告区分</t>
    <rPh sb="0" eb="2">
      <t>シンコク</t>
    </rPh>
    <rPh sb="2" eb="4">
      <t>クブン</t>
    </rPh>
    <phoneticPr fontId="1"/>
  </si>
  <si>
    <t>確定</t>
    <rPh sb="0" eb="2">
      <t>カクテイ</t>
    </rPh>
    <phoneticPr fontId="1"/>
  </si>
  <si>
    <t>免税点以下</t>
    <rPh sb="0" eb="2">
      <t>メンゼイ</t>
    </rPh>
    <rPh sb="2" eb="3">
      <t>テン</t>
    </rPh>
    <rPh sb="3" eb="5">
      <t>イカ</t>
    </rPh>
    <phoneticPr fontId="1"/>
  </si>
  <si>
    <t>修正</t>
    <rPh sb="0" eb="2">
      <t>シュウセイ</t>
    </rPh>
    <phoneticPr fontId="1"/>
  </si>
  <si>
    <t>提出用</t>
    <rPh sb="0" eb="2">
      <t>テイシュツ</t>
    </rPh>
    <rPh sb="2" eb="3">
      <t>ヨウ</t>
    </rPh>
    <phoneticPr fontId="1"/>
  </si>
  <si>
    <t>用途</t>
    <rPh sb="0" eb="2">
      <t>ヨウト</t>
    </rPh>
    <phoneticPr fontId="1"/>
  </si>
  <si>
    <t>控用</t>
    <rPh sb="0" eb="2">
      <t>ヒカエヨウ</t>
    </rPh>
    <phoneticPr fontId="1"/>
  </si>
  <si>
    <t>特例割合</t>
    <rPh sb="0" eb="2">
      <t>トクレイ</t>
    </rPh>
    <rPh sb="2" eb="4">
      <t>ワリアイ</t>
    </rPh>
    <phoneticPr fontId="1"/>
  </si>
  <si>
    <t>非課税年齢</t>
    <rPh sb="0" eb="3">
      <t>ヒカゼイ</t>
    </rPh>
    <rPh sb="3" eb="5">
      <t>ネンレイ</t>
    </rPh>
    <phoneticPr fontId="1"/>
  </si>
  <si>
    <t>該当</t>
    <rPh sb="0" eb="2">
      <t>ガイトウ</t>
    </rPh>
    <phoneticPr fontId="7"/>
  </si>
  <si>
    <t>第四十四号様式別表一（</t>
    <rPh sb="0" eb="1">
      <t>ダイ</t>
    </rPh>
    <rPh sb="1" eb="4">
      <t>ヨンジュウヨン</t>
    </rPh>
    <rPh sb="4" eb="5">
      <t>ゴウ</t>
    </rPh>
    <rPh sb="5" eb="7">
      <t>ヨウシキ</t>
    </rPh>
    <rPh sb="7" eb="9">
      <t>ベッピョウ</t>
    </rPh>
    <rPh sb="9" eb="10">
      <t>1</t>
    </rPh>
    <phoneticPr fontId="7"/>
  </si>
  <si>
    <t>）</t>
    <phoneticPr fontId="1"/>
  </si>
  <si>
    <t xml:space="preserve"> ）</t>
    <phoneticPr fontId="1"/>
  </si>
  <si>
    <t>第四十四号様式別表三(</t>
    <phoneticPr fontId="1"/>
  </si>
  <si>
    <t>と畜場法に規定すると畜場</t>
    <phoneticPr fontId="1"/>
  </si>
  <si>
    <t>化製場等に関する法律に規定する死亡獣畜取扱場</t>
    <rPh sb="3" eb="4">
      <t>ナド</t>
    </rPh>
    <phoneticPr fontId="1"/>
  </si>
  <si>
    <t>水道法に規定する水道事業者の管理に属する水道施設</t>
    <rPh sb="10" eb="12">
      <t>ジギョウ</t>
    </rPh>
    <rPh sb="12" eb="13">
      <t>シャ</t>
    </rPh>
    <rPh sb="14" eb="16">
      <t>カンリ</t>
    </rPh>
    <rPh sb="17" eb="18">
      <t>ゾク</t>
    </rPh>
    <rPh sb="20" eb="22">
      <t>スイドウ</t>
    </rPh>
    <phoneticPr fontId="1"/>
  </si>
  <si>
    <t>児童福祉法に規定する小規模保育事業の用に供する施設</t>
    <rPh sb="20" eb="21">
      <t>キョウ</t>
    </rPh>
    <phoneticPr fontId="1"/>
  </si>
  <si>
    <t>第3項第10号の2</t>
    <rPh sb="0" eb="1">
      <t>ダイ</t>
    </rPh>
    <rPh sb="2" eb="3">
      <t>コウ</t>
    </rPh>
    <rPh sb="3" eb="4">
      <t>ダイ</t>
    </rPh>
    <rPh sb="6" eb="7">
      <t>ゴウ</t>
    </rPh>
    <phoneticPr fontId="1"/>
  </si>
  <si>
    <t>第3項第10号の3</t>
    <rPh sb="0" eb="1">
      <t>ダイ</t>
    </rPh>
    <rPh sb="2" eb="3">
      <t>コウ</t>
    </rPh>
    <rPh sb="3" eb="4">
      <t>ダイ</t>
    </rPh>
    <rPh sb="6" eb="7">
      <t>ゴウ</t>
    </rPh>
    <phoneticPr fontId="1"/>
  </si>
  <si>
    <t>第3項第10号の4</t>
    <rPh sb="0" eb="1">
      <t>ダイ</t>
    </rPh>
    <rPh sb="2" eb="3">
      <t>コウ</t>
    </rPh>
    <rPh sb="3" eb="4">
      <t>ダイ</t>
    </rPh>
    <rPh sb="6" eb="7">
      <t>ゴウ</t>
    </rPh>
    <phoneticPr fontId="1"/>
  </si>
  <si>
    <t>第3項第10号の5</t>
    <rPh sb="0" eb="1">
      <t>ダイ</t>
    </rPh>
    <rPh sb="2" eb="3">
      <t>コウ</t>
    </rPh>
    <rPh sb="3" eb="4">
      <t>ダイ</t>
    </rPh>
    <rPh sb="6" eb="7">
      <t>ゴウ</t>
    </rPh>
    <phoneticPr fontId="1"/>
  </si>
  <si>
    <t>第3項第10号の6</t>
    <rPh sb="0" eb="1">
      <t>ダイ</t>
    </rPh>
    <rPh sb="2" eb="3">
      <t>コウ</t>
    </rPh>
    <rPh sb="3" eb="4">
      <t>ダイ</t>
    </rPh>
    <rPh sb="6" eb="7">
      <t>ゴウ</t>
    </rPh>
    <phoneticPr fontId="1"/>
  </si>
  <si>
    <t>第3項第10号の7</t>
    <rPh sb="0" eb="1">
      <t>ダイ</t>
    </rPh>
    <rPh sb="2" eb="3">
      <t>コウ</t>
    </rPh>
    <rPh sb="3" eb="4">
      <t>ダイ</t>
    </rPh>
    <rPh sb="6" eb="7">
      <t>ゴウ</t>
    </rPh>
    <phoneticPr fontId="1"/>
  </si>
  <si>
    <t>第3項第10号の8</t>
    <rPh sb="0" eb="1">
      <t>ダイ</t>
    </rPh>
    <rPh sb="2" eb="3">
      <t>コウ</t>
    </rPh>
    <rPh sb="3" eb="4">
      <t>ダイ</t>
    </rPh>
    <rPh sb="6" eb="7">
      <t>ゴウ</t>
    </rPh>
    <phoneticPr fontId="1"/>
  </si>
  <si>
    <t>第3項第10号の9</t>
    <rPh sb="0" eb="1">
      <t>ダイ</t>
    </rPh>
    <rPh sb="2" eb="3">
      <t>コウ</t>
    </rPh>
    <rPh sb="3" eb="4">
      <t>ダイ</t>
    </rPh>
    <rPh sb="6" eb="7">
      <t>ゴウ</t>
    </rPh>
    <phoneticPr fontId="1"/>
  </si>
  <si>
    <t>介護保険法に規定する包括的支援事業の用に供する施設</t>
    <rPh sb="20" eb="21">
      <t>キョウ</t>
    </rPh>
    <phoneticPr fontId="1"/>
  </si>
  <si>
    <t>児童福祉法に規定する家庭的保育事業・居宅訪問型保育事業・事業所内保育事業の用に供する施設</t>
    <rPh sb="10" eb="11">
      <t>イエ</t>
    </rPh>
    <rPh sb="37" eb="38">
      <t>ヨウ</t>
    </rPh>
    <rPh sb="39" eb="40">
      <t>キョウ</t>
    </rPh>
    <phoneticPr fontId="1"/>
  </si>
  <si>
    <t>独立行政法人中小企業基盤整備機構法に規定する連携等又は中小企業の集積の活性化に寄与する事業で政令で定めるものを行う者が都道府県又は独立行政法人中小企業基盤整備機構から資金の貸付を受けて設置する施設で一定のもの</t>
    <rPh sb="22" eb="24">
      <t>レンケイ</t>
    </rPh>
    <rPh sb="73" eb="75">
      <t>キギョウ</t>
    </rPh>
    <rPh sb="99" eb="101">
      <t>イッテイ</t>
    </rPh>
    <phoneticPr fontId="1"/>
  </si>
  <si>
    <t>電気通信事業法第2条第3号に規定する電気通信事業者が、同条4号に規定する当該電気通信事業の用に供する施設で事務所、研究施設及び研修施設以外の施設</t>
    <rPh sb="0" eb="2">
      <t>デンキ</t>
    </rPh>
    <rPh sb="2" eb="4">
      <t>ツウシン</t>
    </rPh>
    <rPh sb="4" eb="7">
      <t>ジギョウホウ</t>
    </rPh>
    <rPh sb="7" eb="8">
      <t>ダイ</t>
    </rPh>
    <rPh sb="9" eb="10">
      <t>ジョウ</t>
    </rPh>
    <rPh sb="10" eb="11">
      <t>ダイ</t>
    </rPh>
    <rPh sb="12" eb="13">
      <t>ゴウ</t>
    </rPh>
    <rPh sb="14" eb="16">
      <t>キテイ</t>
    </rPh>
    <rPh sb="18" eb="20">
      <t>デンキ</t>
    </rPh>
    <rPh sb="20" eb="22">
      <t>ツウシン</t>
    </rPh>
    <rPh sb="22" eb="25">
      <t>ジギョウシャ</t>
    </rPh>
    <rPh sb="27" eb="28">
      <t>ドウ</t>
    </rPh>
    <rPh sb="28" eb="29">
      <t>ジョウ</t>
    </rPh>
    <rPh sb="30" eb="31">
      <t>ゴウ</t>
    </rPh>
    <rPh sb="32" eb="34">
      <t>キテイ</t>
    </rPh>
    <rPh sb="36" eb="38">
      <t>トウガイ</t>
    </rPh>
    <rPh sb="38" eb="40">
      <t>デンキ</t>
    </rPh>
    <rPh sb="40" eb="42">
      <t>ツウシン</t>
    </rPh>
    <rPh sb="42" eb="44">
      <t>ジギョウ</t>
    </rPh>
    <rPh sb="45" eb="46">
      <t>ヨウ</t>
    </rPh>
    <rPh sb="47" eb="48">
      <t>キョウ</t>
    </rPh>
    <rPh sb="50" eb="52">
      <t>シセツ</t>
    </rPh>
    <rPh sb="53" eb="55">
      <t>ジム</t>
    </rPh>
    <rPh sb="55" eb="56">
      <t>ショ</t>
    </rPh>
    <rPh sb="57" eb="59">
      <t>ケンキュウ</t>
    </rPh>
    <rPh sb="59" eb="61">
      <t>シセツ</t>
    </rPh>
    <rPh sb="61" eb="62">
      <t>オヨ</t>
    </rPh>
    <rPh sb="63" eb="65">
      <t>ケンシュウ</t>
    </rPh>
    <rPh sb="65" eb="67">
      <t>シセツ</t>
    </rPh>
    <rPh sb="67" eb="69">
      <t>イガイ</t>
    </rPh>
    <rPh sb="70" eb="72">
      <t>シセツ</t>
    </rPh>
    <phoneticPr fontId="1"/>
  </si>
  <si>
    <t>第3項第25号の2</t>
    <rPh sb="0" eb="1">
      <t>ダイ</t>
    </rPh>
    <rPh sb="2" eb="3">
      <t>コウ</t>
    </rPh>
    <rPh sb="3" eb="4">
      <t>ダイ</t>
    </rPh>
    <rPh sb="6" eb="7">
      <t>ゴウ</t>
    </rPh>
    <phoneticPr fontId="1"/>
  </si>
  <si>
    <t>非課税要件等</t>
    <rPh sb="0" eb="3">
      <t>ヒカゼイ</t>
    </rPh>
    <rPh sb="3" eb="5">
      <t>ヨウケン</t>
    </rPh>
    <rPh sb="5" eb="6">
      <t>ナド</t>
    </rPh>
    <phoneticPr fontId="1"/>
  </si>
  <si>
    <t>特例要件等</t>
    <rPh sb="0" eb="2">
      <t>トクレイ</t>
    </rPh>
    <rPh sb="2" eb="4">
      <t>ヨウケン</t>
    </rPh>
    <rPh sb="4" eb="5">
      <t>ナド</t>
    </rPh>
    <phoneticPr fontId="1"/>
  </si>
  <si>
    <t>廃棄物の処理及び清掃に関する法律の規定による許可又は認定を受けて行う産業廃棄物の収集、運搬又は処分の事業その他公害の防止又は資源の有効な利用のための事業の用に供する施設で、事務所以外の施設</t>
    <rPh sb="26" eb="28">
      <t>ニンテイ</t>
    </rPh>
    <rPh sb="77" eb="78">
      <t>ヨウ</t>
    </rPh>
    <rPh sb="79" eb="80">
      <t>キョウ</t>
    </rPh>
    <rPh sb="82" eb="84">
      <t>シセツ</t>
    </rPh>
    <rPh sb="86" eb="88">
      <t>ジム</t>
    </rPh>
    <rPh sb="88" eb="89">
      <t>ショ</t>
    </rPh>
    <rPh sb="89" eb="91">
      <t>イガイ</t>
    </rPh>
    <rPh sb="92" eb="94">
      <t>シセツ</t>
    </rPh>
    <phoneticPr fontId="1"/>
  </si>
  <si>
    <t>国又は地方公共団体の補助又は公的金融機関の貸付を受けて生鮮食料品の価格安定に資することを目的として設置される消費地食肉冷蔵施設</t>
    <rPh sb="0" eb="1">
      <t>クニ</t>
    </rPh>
    <rPh sb="1" eb="2">
      <t>マタ</t>
    </rPh>
    <rPh sb="3" eb="5">
      <t>チホウ</t>
    </rPh>
    <rPh sb="5" eb="7">
      <t>コウキョウ</t>
    </rPh>
    <rPh sb="7" eb="9">
      <t>ダンタイ</t>
    </rPh>
    <rPh sb="10" eb="12">
      <t>ホジョ</t>
    </rPh>
    <rPh sb="12" eb="13">
      <t>マタ</t>
    </rPh>
    <rPh sb="14" eb="16">
      <t>コウテキ</t>
    </rPh>
    <rPh sb="16" eb="18">
      <t>キンユウ</t>
    </rPh>
    <rPh sb="18" eb="20">
      <t>キカン</t>
    </rPh>
    <rPh sb="21" eb="23">
      <t>カシツケ</t>
    </rPh>
    <rPh sb="24" eb="25">
      <t>ウ</t>
    </rPh>
    <rPh sb="54" eb="57">
      <t>ショウヒチ</t>
    </rPh>
    <rPh sb="57" eb="59">
      <t>ショクニク</t>
    </rPh>
    <rPh sb="59" eb="61">
      <t>レイゾウ</t>
    </rPh>
    <rPh sb="61" eb="63">
      <t>シセツ</t>
    </rPh>
    <phoneticPr fontId="1"/>
  </si>
  <si>
    <t>旅館業法に規定するホテル・旅館営業用施設で客室、食堂、広間、ロビー、浴室、厨房、機械室等宿泊に係る施設（風俗関連営業用施設を除く）</t>
    <rPh sb="21" eb="23">
      <t>キャクシツ</t>
    </rPh>
    <rPh sb="24" eb="26">
      <t>ショクドウ</t>
    </rPh>
    <rPh sb="27" eb="29">
      <t>ヒロマ</t>
    </rPh>
    <rPh sb="34" eb="36">
      <t>ヨクシツ</t>
    </rPh>
    <rPh sb="37" eb="39">
      <t>チュウボウ</t>
    </rPh>
    <rPh sb="40" eb="43">
      <t>キカイシツ</t>
    </rPh>
    <rPh sb="43" eb="44">
      <t>ナド</t>
    </rPh>
    <rPh sb="44" eb="46">
      <t>シュクハク</t>
    </rPh>
    <rPh sb="47" eb="48">
      <t>カカ</t>
    </rPh>
    <rPh sb="49" eb="51">
      <t>シセツ</t>
    </rPh>
    <rPh sb="52" eb="54">
      <t>フウゾク</t>
    </rPh>
    <rPh sb="54" eb="56">
      <t>カンレン</t>
    </rPh>
    <rPh sb="56" eb="59">
      <t>エイギョウヨウ</t>
    </rPh>
    <rPh sb="59" eb="61">
      <t>シセツ</t>
    </rPh>
    <rPh sb="62" eb="63">
      <t>ノゾ</t>
    </rPh>
    <phoneticPr fontId="1"/>
  </si>
  <si>
    <t>港湾法に規定する港湾施設のうち上屋及び倉庫業者がその本来の事業の用に供する倉庫で臨港地区内に設置されるもの</t>
    <rPh sb="15" eb="16">
      <t>ジョウ</t>
    </rPh>
    <rPh sb="16" eb="17">
      <t>ヤ</t>
    </rPh>
    <rPh sb="17" eb="18">
      <t>オヨ</t>
    </rPh>
    <rPh sb="19" eb="21">
      <t>ソウコ</t>
    </rPh>
    <rPh sb="21" eb="23">
      <t>ギョウシャ</t>
    </rPh>
    <rPh sb="26" eb="28">
      <t>ホンライ</t>
    </rPh>
    <rPh sb="29" eb="31">
      <t>ジギョウ</t>
    </rPh>
    <rPh sb="32" eb="33">
      <t>ヨウ</t>
    </rPh>
    <rPh sb="34" eb="35">
      <t>キョウ</t>
    </rPh>
    <rPh sb="37" eb="39">
      <t>ソウコ</t>
    </rPh>
    <rPh sb="40" eb="42">
      <t>リンコウ</t>
    </rPh>
    <rPh sb="42" eb="44">
      <t>チク</t>
    </rPh>
    <rPh sb="44" eb="45">
      <t>ナイ</t>
    </rPh>
    <rPh sb="46" eb="48">
      <t>セッチ</t>
    </rPh>
    <phoneticPr fontId="1"/>
  </si>
  <si>
    <t>倉庫業法に規定する倉庫業者がその本来の事業の用に供する倉庫</t>
    <rPh sb="24" eb="25">
      <t>キョウ</t>
    </rPh>
    <phoneticPr fontId="1"/>
  </si>
  <si>
    <t>民間事業者による信書の送達に関する法律に規定する特定信書便事業者がその本来の事業の用に供する施設</t>
    <rPh sb="24" eb="25">
      <t>トク</t>
    </rPh>
    <rPh sb="43" eb="44">
      <t>キョウ</t>
    </rPh>
    <phoneticPr fontId="1"/>
  </si>
  <si>
    <t>法附則第33条第1項</t>
    <rPh sb="0" eb="1">
      <t>ホウ</t>
    </rPh>
    <rPh sb="1" eb="3">
      <t>フソク</t>
    </rPh>
    <rPh sb="3" eb="4">
      <t>ダイ</t>
    </rPh>
    <rPh sb="6" eb="7">
      <t>ジョウ</t>
    </rPh>
    <rPh sb="7" eb="8">
      <t>ダイ</t>
    </rPh>
    <rPh sb="9" eb="10">
      <t>コウ</t>
    </rPh>
    <phoneticPr fontId="1"/>
  </si>
  <si>
    <t>法附則第33条第2項</t>
    <rPh sb="0" eb="1">
      <t>ホウ</t>
    </rPh>
    <rPh sb="1" eb="3">
      <t>フソク</t>
    </rPh>
    <rPh sb="3" eb="4">
      <t>ダイ</t>
    </rPh>
    <rPh sb="6" eb="7">
      <t>ジョウ</t>
    </rPh>
    <rPh sb="7" eb="8">
      <t>ダイ</t>
    </rPh>
    <rPh sb="9" eb="10">
      <t>コウ</t>
    </rPh>
    <phoneticPr fontId="1"/>
  </si>
  <si>
    <t>法附則第33条第3項</t>
    <rPh sb="0" eb="1">
      <t>ホウ</t>
    </rPh>
    <rPh sb="1" eb="3">
      <t>フソク</t>
    </rPh>
    <rPh sb="3" eb="4">
      <t>ダイ</t>
    </rPh>
    <rPh sb="6" eb="7">
      <t>ジョウ</t>
    </rPh>
    <rPh sb="7" eb="8">
      <t>ダイ</t>
    </rPh>
    <rPh sb="9" eb="10">
      <t>コウ</t>
    </rPh>
    <phoneticPr fontId="1"/>
  </si>
  <si>
    <t>法附則第33条第4項</t>
    <rPh sb="0" eb="1">
      <t>ホウ</t>
    </rPh>
    <rPh sb="1" eb="3">
      <t>フソク</t>
    </rPh>
    <rPh sb="3" eb="4">
      <t>ダイ</t>
    </rPh>
    <rPh sb="6" eb="7">
      <t>ジョウ</t>
    </rPh>
    <rPh sb="7" eb="8">
      <t>ダイ</t>
    </rPh>
    <rPh sb="9" eb="10">
      <t>コウ</t>
    </rPh>
    <phoneticPr fontId="1"/>
  </si>
  <si>
    <t>事業所名称</t>
    <rPh sb="0" eb="3">
      <t>ジギョウショ</t>
    </rPh>
    <rPh sb="3" eb="5">
      <t>メイショウ</t>
    </rPh>
    <phoneticPr fontId="1"/>
  </si>
  <si>
    <t>使用開始日</t>
    <rPh sb="0" eb="2">
      <t>シヨウ</t>
    </rPh>
    <rPh sb="2" eb="5">
      <t>カイシビ</t>
    </rPh>
    <phoneticPr fontId="1"/>
  </si>
  <si>
    <t>使用終了日</t>
    <rPh sb="0" eb="2">
      <t>シヨウ</t>
    </rPh>
    <rPh sb="2" eb="5">
      <t>シュウリョウビ</t>
    </rPh>
    <phoneticPr fontId="1"/>
  </si>
  <si>
    <t>使用期間</t>
    <rPh sb="0" eb="2">
      <t>シヨウ</t>
    </rPh>
    <rPh sb="2" eb="4">
      <t>キカン</t>
    </rPh>
    <phoneticPr fontId="1"/>
  </si>
  <si>
    <t>事業所床面積</t>
    <rPh sb="0" eb="3">
      <t>ジギョウショ</t>
    </rPh>
    <rPh sb="3" eb="6">
      <t>ユカメンセキ</t>
    </rPh>
    <phoneticPr fontId="1"/>
  </si>
  <si>
    <t>非課税床面積</t>
    <rPh sb="0" eb="3">
      <t>ヒカゼイ</t>
    </rPh>
    <rPh sb="3" eb="6">
      <t>ユカメンセキ</t>
    </rPh>
    <phoneticPr fontId="1"/>
  </si>
  <si>
    <t>特例控除床面積</t>
    <rPh sb="0" eb="2">
      <t>トクレイ</t>
    </rPh>
    <rPh sb="2" eb="4">
      <t>コウジョ</t>
    </rPh>
    <rPh sb="4" eb="7">
      <t>ユカメンセキ</t>
    </rPh>
    <phoneticPr fontId="1"/>
  </si>
  <si>
    <t>課税対象床面積</t>
    <rPh sb="0" eb="2">
      <t>カゼイ</t>
    </rPh>
    <rPh sb="2" eb="4">
      <t>タイショウ</t>
    </rPh>
    <rPh sb="4" eb="7">
      <t>ユカメンセキ</t>
    </rPh>
    <phoneticPr fontId="1"/>
  </si>
  <si>
    <t>差引き後の床面積</t>
    <rPh sb="0" eb="2">
      <t>サシヒ</t>
    </rPh>
    <rPh sb="3" eb="4">
      <t>ゴ</t>
    </rPh>
    <rPh sb="5" eb="8">
      <t>ユカメンセキ</t>
    </rPh>
    <phoneticPr fontId="1"/>
  </si>
  <si>
    <t>区分</t>
    <rPh sb="0" eb="2">
      <t>クブン</t>
    </rPh>
    <phoneticPr fontId="1"/>
  </si>
  <si>
    <t>新設</t>
    <rPh sb="0" eb="2">
      <t>シンセツ</t>
    </rPh>
    <phoneticPr fontId="1"/>
  </si>
  <si>
    <t>廃止</t>
    <rPh sb="0" eb="2">
      <t>ハイシ</t>
    </rPh>
    <phoneticPr fontId="1"/>
  </si>
  <si>
    <t>記入例　２</t>
    <rPh sb="0" eb="2">
      <t>キニュウ</t>
    </rPh>
    <rPh sb="2" eb="3">
      <t>レイ</t>
    </rPh>
    <phoneticPr fontId="1"/>
  </si>
  <si>
    <t>記入例　１</t>
    <rPh sb="0" eb="2">
      <t>キニュウ</t>
    </rPh>
    <rPh sb="2" eb="3">
      <t>レイ</t>
    </rPh>
    <phoneticPr fontId="1"/>
  </si>
  <si>
    <t>①</t>
    <phoneticPr fontId="1"/>
  </si>
  <si>
    <t>②</t>
    <phoneticPr fontId="1"/>
  </si>
  <si>
    <t>③</t>
    <phoneticPr fontId="1"/>
  </si>
  <si>
    <t>④</t>
    <phoneticPr fontId="1"/>
  </si>
  <si>
    <t>⑤＝②-③-④</t>
    <phoneticPr fontId="1"/>
  </si>
  <si>
    <t>⑤×①／１２ヶ月</t>
    <rPh sb="7" eb="8">
      <t>ゲツ</t>
    </rPh>
    <phoneticPr fontId="1"/>
  </si>
  <si>
    <t>課税対象床面積合計　（申告書⑧）</t>
    <rPh sb="0" eb="2">
      <t>カゼイ</t>
    </rPh>
    <rPh sb="2" eb="4">
      <t>タイショウ</t>
    </rPh>
    <rPh sb="4" eb="7">
      <t>ユカメンセキ</t>
    </rPh>
    <rPh sb="7" eb="9">
      <t>ゴウケイ</t>
    </rPh>
    <rPh sb="11" eb="14">
      <t>シンコクショ</t>
    </rPh>
    <phoneticPr fontId="1"/>
  </si>
  <si>
    <t>例：課税対象床面積合計</t>
    <rPh sb="0" eb="1">
      <t>レイ</t>
    </rPh>
    <rPh sb="2" eb="4">
      <t>カゼイ</t>
    </rPh>
    <rPh sb="4" eb="6">
      <t>タイショウ</t>
    </rPh>
    <rPh sb="6" eb="9">
      <t>ユカメンセキ</t>
    </rPh>
    <rPh sb="9" eb="11">
      <t>ゴウケイ</t>
    </rPh>
    <phoneticPr fontId="1"/>
  </si>
  <si>
    <t>社会福祉法に規定する社会福祉事業の用に供する施設で政令で定めるもの（第十号から前号までを除く）</t>
    <rPh sb="19" eb="20">
      <t>キョウ</t>
    </rPh>
    <rPh sb="39" eb="40">
      <t>マエ</t>
    </rPh>
    <rPh sb="44" eb="45">
      <t>ノゾ</t>
    </rPh>
    <phoneticPr fontId="1"/>
  </si>
  <si>
    <r>
      <t>※</t>
    </r>
    <r>
      <rPr>
        <sz val="9"/>
        <rFont val="ＭＳ Ｐ明朝"/>
        <family val="1"/>
        <charset val="128"/>
      </rPr>
      <t xml:space="preserve">
処理
事項</t>
    </r>
    <rPh sb="5" eb="7">
      <t>ジコウ</t>
    </rPh>
    <phoneticPr fontId="7"/>
  </si>
  <si>
    <t>個人番号又は
法人番号</t>
    <rPh sb="0" eb="2">
      <t>コジン</t>
    </rPh>
    <rPh sb="2" eb="4">
      <t>バンゴウ</t>
    </rPh>
    <rPh sb="4" eb="5">
      <t>マタ</t>
    </rPh>
    <rPh sb="7" eb="9">
      <t>ホウジン</t>
    </rPh>
    <rPh sb="9" eb="11">
      <t>バンゴウ</t>
    </rPh>
    <phoneticPr fontId="1"/>
  </si>
  <si>
    <t xml:space="preserve"> 事業種目 </t>
    <rPh sb="1" eb="3">
      <t>ジギョウ</t>
    </rPh>
    <rPh sb="3" eb="5">
      <t>シュモク</t>
    </rPh>
    <phoneticPr fontId="7"/>
  </si>
  <si>
    <t>氏名又は
名称</t>
    <rPh sb="0" eb="2">
      <t>シメイ</t>
    </rPh>
    <rPh sb="2" eb="3">
      <t>マタ</t>
    </rPh>
    <rPh sb="5" eb="7">
      <t>メイショウ</t>
    </rPh>
    <phoneticPr fontId="7"/>
  </si>
  <si>
    <t>個人番号又
は法人番号</t>
    <rPh sb="0" eb="2">
      <t>コジン</t>
    </rPh>
    <rPh sb="2" eb="4">
      <t>バンゴウ</t>
    </rPh>
    <rPh sb="4" eb="5">
      <t>マタ</t>
    </rPh>
    <rPh sb="7" eb="9">
      <t>ホウジン</t>
    </rPh>
    <rPh sb="9" eb="11">
      <t>バンゴウ</t>
    </rPh>
    <phoneticPr fontId="7"/>
  </si>
  <si>
    <t>個人番号又
は法人番号</t>
    <rPh sb="0" eb="2">
      <t>コジン</t>
    </rPh>
    <rPh sb="2" eb="4">
      <t>バンゴウ</t>
    </rPh>
    <rPh sb="4" eb="5">
      <t>マタ</t>
    </rPh>
    <rPh sb="7" eb="9">
      <t>ホウジン</t>
    </rPh>
    <rPh sb="9" eb="11">
      <t>バンゴウ</t>
    </rPh>
    <phoneticPr fontId="1"/>
  </si>
  <si>
    <t>管理番号</t>
    <rPh sb="0" eb="2">
      <t>カンリ</t>
    </rPh>
    <rPh sb="2" eb="4">
      <t>バンゴウ</t>
    </rPh>
    <phoneticPr fontId="7"/>
  </si>
  <si>
    <t>整理番号</t>
    <rPh sb="0" eb="1">
      <t>タダシ</t>
    </rPh>
    <rPh sb="1" eb="2">
      <t>リ</t>
    </rPh>
    <rPh sb="2" eb="3">
      <t>バン</t>
    </rPh>
    <rPh sb="3" eb="4">
      <t>ゴウ</t>
    </rPh>
    <phoneticPr fontId="7"/>
  </si>
  <si>
    <t>個人番号又
は法人番号</t>
    <rPh sb="0" eb="2">
      <t>コジン</t>
    </rPh>
    <rPh sb="2" eb="4">
      <t>バンゴウ</t>
    </rPh>
    <rPh sb="4" eb="5">
      <t>マタ</t>
    </rPh>
    <rPh sb="7" eb="9">
      <t>ホウジン</t>
    </rPh>
    <rPh sb="9" eb="11">
      <t>バンゴウ</t>
    </rPh>
    <phoneticPr fontId="1"/>
  </si>
  <si>
    <t>(</t>
    <phoneticPr fontId="1"/>
  </si>
  <si>
    <t>)</t>
    <phoneticPr fontId="1"/>
  </si>
  <si>
    <t>備考</t>
    <rPh sb="0" eb="2">
      <t>ビコウ</t>
    </rPh>
    <phoneticPr fontId="1"/>
  </si>
  <si>
    <t>⑫</t>
    <phoneticPr fontId="1"/>
  </si>
  <si>
    <t>⑬</t>
    <phoneticPr fontId="1"/>
  </si>
  <si>
    <t>⑭</t>
    <phoneticPr fontId="7"/>
  </si>
  <si>
    <t>　既に納付の確定した事業所税額
　　（⑪＋⑰）</t>
    <rPh sb="1" eb="2">
      <t>スデ</t>
    </rPh>
    <rPh sb="3" eb="5">
      <t>ノウフ</t>
    </rPh>
    <rPh sb="6" eb="8">
      <t>カクテイ</t>
    </rPh>
    <rPh sb="10" eb="13">
      <t>ジギョウショ</t>
    </rPh>
    <rPh sb="13" eb="14">
      <t>ゼイ</t>
    </rPh>
    <rPh sb="14" eb="15">
      <t>ガク</t>
    </rPh>
    <phoneticPr fontId="7"/>
  </si>
  <si>
    <t>　この申告により納付すべき
　事業所税額　　　（⑱－⑲）</t>
    <rPh sb="3" eb="5">
      <t>シンコク</t>
    </rPh>
    <rPh sb="8" eb="10">
      <t>ノウフ</t>
    </rPh>
    <phoneticPr fontId="7"/>
  </si>
  <si>
    <t>　資産割額と従業者割額の合計額
  　（⑩＋⑯）</t>
    <rPh sb="1" eb="3">
      <t>シサン</t>
    </rPh>
    <rPh sb="3" eb="4">
      <t>ワリ</t>
    </rPh>
    <rPh sb="4" eb="5">
      <t>ガク</t>
    </rPh>
    <rPh sb="6" eb="9">
      <t>ジュウギョウシャ</t>
    </rPh>
    <rPh sb="9" eb="10">
      <t>ワリ</t>
    </rPh>
    <rPh sb="10" eb="11">
      <t>ガク</t>
    </rPh>
    <rPh sb="12" eb="14">
      <t>ゴウケイ</t>
    </rPh>
    <rPh sb="14" eb="15">
      <t>ガク</t>
    </rPh>
    <phoneticPr fontId="7"/>
  </si>
  <si>
    <t>　課税標準となる従業者給与
　総額　　　　　（⑫－⑬－⑭）</t>
    <rPh sb="1" eb="3">
      <t>カゼイ</t>
    </rPh>
    <rPh sb="3" eb="5">
      <t>ヒョウジュン</t>
    </rPh>
    <rPh sb="8" eb="11">
      <t>ジュウギョウシャ</t>
    </rPh>
    <rPh sb="11" eb="13">
      <t>キュウヨ</t>
    </rPh>
    <phoneticPr fontId="7"/>
  </si>
  <si>
    <t>令和</t>
    <rPh sb="0" eb="2">
      <t>レイワ</t>
    </rPh>
    <phoneticPr fontId="7"/>
  </si>
  <si>
    <t>日から</t>
    <phoneticPr fontId="1"/>
  </si>
  <si>
    <t>学校教育法に規定する専修学校又は各種学校において直接教育の用に供する施設</t>
    <phoneticPr fontId="1"/>
  </si>
  <si>
    <t>/</t>
    <phoneticPr fontId="1"/>
  </si>
  <si>
    <t>流通業務地区内に設置される倉庫で、倉庫業者がその本来の事業の用に供する倉庫</t>
    <rPh sb="35" eb="37">
      <t>ソウコ</t>
    </rPh>
    <phoneticPr fontId="1"/>
  </si>
  <si>
    <t>法附則第33条第6項</t>
    <rPh sb="0" eb="1">
      <t>ホウ</t>
    </rPh>
    <rPh sb="1" eb="3">
      <t>フソク</t>
    </rPh>
    <rPh sb="3" eb="4">
      <t>ダイ</t>
    </rPh>
    <rPh sb="6" eb="7">
      <t>ジョウ</t>
    </rPh>
    <rPh sb="7" eb="8">
      <t>ダイ</t>
    </rPh>
    <rPh sb="9" eb="10">
      <t>コウ</t>
    </rPh>
    <phoneticPr fontId="1"/>
  </si>
  <si>
    <t>/</t>
    <phoneticPr fontId="1"/>
  </si>
  <si>
    <t>使用した期間</t>
    <rPh sb="0" eb="2">
      <t>シヨウ</t>
    </rPh>
    <rPh sb="4" eb="6">
      <t>キカン</t>
    </rPh>
    <phoneticPr fontId="7"/>
  </si>
  <si>
    <t>（平成／令和　年月日）</t>
    <phoneticPr fontId="1"/>
  </si>
  <si>
    <t>（みなし共同事業の有無：</t>
    <rPh sb="4" eb="6">
      <t>キョウドウ</t>
    </rPh>
    <rPh sb="6" eb="8">
      <t>ジギョウ</t>
    </rPh>
    <rPh sb="9" eb="11">
      <t>ウム</t>
    </rPh>
    <phoneticPr fontId="1"/>
  </si>
  <si>
    <t>)</t>
    <phoneticPr fontId="1"/>
  </si>
  <si>
    <t>特殊関係者名称：</t>
    <rPh sb="0" eb="2">
      <t>トクシュ</t>
    </rPh>
    <rPh sb="2" eb="5">
      <t>カンケイシャ</t>
    </rPh>
    <rPh sb="5" eb="7">
      <t>メイショウ</t>
    </rPh>
    <phoneticPr fontId="1"/>
  </si>
  <si>
    <t>令和</t>
  </si>
  <si>
    <t>沖縄振興特別措置法に規定する観光地形成促進地域に設置される一定の特定民間観光関連施設で令和7年3月31日までに新設されたものにおいて行う事業（当該事業が法人の事業である場合には当該施設に係る事業所等が新設された日から5年を経過する日以後に最初に終了する事業年度分まで）</t>
    <rPh sb="0" eb="2">
      <t>オキナワ</t>
    </rPh>
    <rPh sb="2" eb="4">
      <t>シンコウ</t>
    </rPh>
    <rPh sb="4" eb="6">
      <t>トクベツ</t>
    </rPh>
    <rPh sb="6" eb="9">
      <t>ソチホウ</t>
    </rPh>
    <rPh sb="10" eb="12">
      <t>キテイ</t>
    </rPh>
    <rPh sb="14" eb="17">
      <t>カンコウチ</t>
    </rPh>
    <rPh sb="17" eb="19">
      <t>ケイセイ</t>
    </rPh>
    <rPh sb="19" eb="21">
      <t>ソクシン</t>
    </rPh>
    <rPh sb="21" eb="23">
      <t>チイキ</t>
    </rPh>
    <rPh sb="24" eb="26">
      <t>セッチ</t>
    </rPh>
    <rPh sb="29" eb="31">
      <t>イッテイ</t>
    </rPh>
    <rPh sb="32" eb="34">
      <t>トクテイ</t>
    </rPh>
    <rPh sb="34" eb="36">
      <t>ミンカン</t>
    </rPh>
    <rPh sb="36" eb="38">
      <t>カンコウ</t>
    </rPh>
    <rPh sb="38" eb="40">
      <t>カンレン</t>
    </rPh>
    <rPh sb="40" eb="42">
      <t>シセツ</t>
    </rPh>
    <rPh sb="46" eb="47">
      <t>ネン</t>
    </rPh>
    <rPh sb="48" eb="49">
      <t>ガツ</t>
    </rPh>
    <rPh sb="51" eb="52">
      <t>ヒ</t>
    </rPh>
    <rPh sb="55" eb="57">
      <t>シンセツ</t>
    </rPh>
    <phoneticPr fontId="1"/>
  </si>
  <si>
    <t>沖縄振興特別措置法に規定する情報通信産業振興地域に設置される一定の情報通信産業等の用に供する施設で令和7年3月31日までに新設されたものにおいて行う事業（当該事業が法人の事業である場合には当該施設に係る事業所等が新設された日から5年を経過する日以後に最初に終了する事業年度分まで）</t>
    <rPh sb="0" eb="2">
      <t>オキナワ</t>
    </rPh>
    <rPh sb="2" eb="4">
      <t>シンコウ</t>
    </rPh>
    <rPh sb="4" eb="6">
      <t>トクベツ</t>
    </rPh>
    <rPh sb="6" eb="9">
      <t>ソチホウ</t>
    </rPh>
    <rPh sb="10" eb="12">
      <t>キテイ</t>
    </rPh>
    <rPh sb="14" eb="16">
      <t>ジョウホウ</t>
    </rPh>
    <rPh sb="16" eb="18">
      <t>ツウシン</t>
    </rPh>
    <rPh sb="18" eb="20">
      <t>サンギョウ</t>
    </rPh>
    <rPh sb="20" eb="22">
      <t>シンコウ</t>
    </rPh>
    <rPh sb="22" eb="24">
      <t>チイキ</t>
    </rPh>
    <rPh sb="25" eb="27">
      <t>セッチ</t>
    </rPh>
    <rPh sb="30" eb="32">
      <t>イッテイ</t>
    </rPh>
    <rPh sb="33" eb="35">
      <t>ジョウホウ</t>
    </rPh>
    <rPh sb="35" eb="37">
      <t>ツウシン</t>
    </rPh>
    <rPh sb="37" eb="39">
      <t>サンギョウ</t>
    </rPh>
    <rPh sb="39" eb="40">
      <t>ナド</t>
    </rPh>
    <rPh sb="41" eb="42">
      <t>ヨウ</t>
    </rPh>
    <rPh sb="43" eb="44">
      <t>キョウ</t>
    </rPh>
    <rPh sb="46" eb="48">
      <t>シセツ</t>
    </rPh>
    <phoneticPr fontId="1"/>
  </si>
  <si>
    <t>沖縄振興特別措置法に規定する国際物流拠点産業集積地域に設置される一定の国際物流拠点産業の用に供する施設で令和7年3月31日までに新設されたものにおいて行う事業（当該事業が法人の事業である場合には当該施設に係る事業所等が新設された日から5年を経過する日以後に最初に終了する事業年度分まで）</t>
    <rPh sb="0" eb="2">
      <t>オキナワ</t>
    </rPh>
    <rPh sb="2" eb="4">
      <t>シンコウ</t>
    </rPh>
    <rPh sb="4" eb="6">
      <t>トクベツ</t>
    </rPh>
    <rPh sb="6" eb="9">
      <t>ソチホウ</t>
    </rPh>
    <rPh sb="10" eb="12">
      <t>キテイ</t>
    </rPh>
    <rPh sb="14" eb="16">
      <t>コクサイ</t>
    </rPh>
    <rPh sb="16" eb="18">
      <t>ブツリュウ</t>
    </rPh>
    <rPh sb="18" eb="20">
      <t>キョテン</t>
    </rPh>
    <rPh sb="20" eb="22">
      <t>サンギョウ</t>
    </rPh>
    <rPh sb="22" eb="24">
      <t>シュウセキ</t>
    </rPh>
    <rPh sb="24" eb="26">
      <t>チイキ</t>
    </rPh>
    <rPh sb="27" eb="29">
      <t>セッチ</t>
    </rPh>
    <rPh sb="32" eb="34">
      <t>イッテイ</t>
    </rPh>
    <rPh sb="35" eb="37">
      <t>コクサイ</t>
    </rPh>
    <rPh sb="37" eb="39">
      <t>ブツリュウ</t>
    </rPh>
    <rPh sb="39" eb="41">
      <t>キョテン</t>
    </rPh>
    <rPh sb="41" eb="43">
      <t>サンギョウ</t>
    </rPh>
    <rPh sb="44" eb="45">
      <t>ヨウ</t>
    </rPh>
    <rPh sb="46" eb="47">
      <t>キョウ</t>
    </rPh>
    <rPh sb="49" eb="51">
      <t>シセツ</t>
    </rPh>
    <phoneticPr fontId="1"/>
  </si>
  <si>
    <t>沖縄振興特別措置法に規定する産業イノベーション促進地域に設置される一定の産業の用に供する施設で令和7年3月31日までに新設されたものにおいて行う事業（当該事業が法人の事業である場合には当該施設に係る事業所等が新設された日から5年を経過する日以後に最初に終了する事業年度分まで）</t>
    <rPh sb="0" eb="2">
      <t>オキナワ</t>
    </rPh>
    <rPh sb="2" eb="4">
      <t>シンコウ</t>
    </rPh>
    <rPh sb="4" eb="6">
      <t>トクベツ</t>
    </rPh>
    <rPh sb="6" eb="9">
      <t>ソチホウ</t>
    </rPh>
    <rPh sb="10" eb="12">
      <t>キテイ</t>
    </rPh>
    <rPh sb="23" eb="25">
      <t>ソクシン</t>
    </rPh>
    <rPh sb="25" eb="27">
      <t>チイキ</t>
    </rPh>
    <rPh sb="28" eb="30">
      <t>セッチ</t>
    </rPh>
    <rPh sb="33" eb="35">
      <t>イッテイ</t>
    </rPh>
    <rPh sb="36" eb="38">
      <t>サンギョウ</t>
    </rPh>
    <rPh sb="39" eb="40">
      <t>ヨウ</t>
    </rPh>
    <rPh sb="41" eb="42">
      <t>キョウ</t>
    </rPh>
    <rPh sb="44" eb="46">
      <t>シセツ</t>
    </rPh>
    <phoneticPr fontId="1"/>
  </si>
  <si>
    <t>平成29年4月1日から令和7年3月31日までの間に一定の政府の補助を受けた者が児童福祉法に規定する事業所内保育事業に係る業務を目的とする施設のうち当該政府の補助に係るものの用に供する施設について、その者が補助開始日から引き続き当該補助を受けている場合</t>
    <rPh sb="11" eb="1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</si>
</sst>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Red]\-#,##0.00\ "/>
    <numFmt numFmtId="177" formatCode="#,#00"/>
    <numFmt numFmtId="178" formatCode="#,##0.00_);[Red]\(#,##0.00\)"/>
    <numFmt numFmtId="179" formatCode="#,##0.00_ "/>
    <numFmt numFmtId="180" formatCode="#,##0_);[Red]\(#,##0\)"/>
    <numFmt numFmtId="181" formatCode="#,##0_ "/>
    <numFmt numFmtId="182" formatCode="0_ "/>
    <numFmt numFmtId="183" formatCode="General\ &quot;ヶ&quot;&quot;月&quot;"/>
    <numFmt numFmtId="184" formatCode="General\ &quot;㎡&quot;"/>
    <numFmt numFmtId="185" formatCode="0000000000000"/>
  </numFmts>
  <fonts count="5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7"/>
      <name val="ＭＳ Ｐ明朝"/>
      <family val="1"/>
      <charset val="128"/>
    </font>
    <font>
      <sz val="11"/>
      <color theme="1"/>
      <name val="ＭＳ Ｐゴシック"/>
      <family val="3"/>
      <charset val="128"/>
      <scheme val="minor"/>
    </font>
    <font>
      <sz val="14"/>
      <name val="ＭＳ Ｐ明朝"/>
      <family val="1"/>
      <charset val="128"/>
    </font>
    <font>
      <sz val="12"/>
      <name val="ＭＳ Ｐ明朝"/>
      <family val="1"/>
      <charset val="128"/>
    </font>
    <font>
      <sz val="6"/>
      <name val="ＭＳ Ｐ明朝"/>
      <family val="1"/>
      <charset val="128"/>
    </font>
    <font>
      <sz val="8"/>
      <color indexed="8"/>
      <name val="ＭＳ Ｐゴシック"/>
      <family val="3"/>
      <charset val="128"/>
    </font>
    <font>
      <b/>
      <sz val="12"/>
      <name val="ＭＳ Ｐ明朝"/>
      <family val="1"/>
      <charset val="128"/>
    </font>
    <font>
      <sz val="11"/>
      <color indexed="8"/>
      <name val="ＭＳ Ｐゴシック"/>
      <family val="3"/>
      <charset val="128"/>
    </font>
    <font>
      <b/>
      <sz val="9"/>
      <name val="ＭＳ Ｐ明朝"/>
      <family val="1"/>
      <charset val="128"/>
    </font>
    <font>
      <sz val="11"/>
      <color indexed="8"/>
      <name val="ＭＳ Ｐ明朝"/>
      <family val="1"/>
      <charset val="128"/>
    </font>
    <font>
      <sz val="18"/>
      <name val="ＭＳ Ｐ明朝"/>
      <family val="1"/>
      <charset val="128"/>
    </font>
    <font>
      <sz val="11"/>
      <name val="ＭＳ 明朝"/>
      <family val="1"/>
      <charset val="128"/>
    </font>
    <font>
      <sz val="4"/>
      <name val="ＭＳ Ｐ明朝"/>
      <family val="1"/>
      <charset val="128"/>
    </font>
    <font>
      <sz val="13"/>
      <name val="ＭＳ Ｐ明朝"/>
      <family val="1"/>
      <charset val="128"/>
    </font>
    <font>
      <sz val="12"/>
      <name val="ＭＳ 明朝"/>
      <family val="1"/>
      <charset val="128"/>
    </font>
    <font>
      <sz val="18"/>
      <name val="ＭＳ 明朝"/>
      <family val="1"/>
      <charset val="128"/>
    </font>
    <font>
      <sz val="14"/>
      <name val="ＭＳ 明朝"/>
      <family val="1"/>
      <charset val="128"/>
    </font>
    <font>
      <sz val="9"/>
      <name val="ＭＳ 明朝"/>
      <family val="1"/>
      <charset val="128"/>
    </font>
    <font>
      <sz val="10"/>
      <name val="ＭＳ 明朝"/>
      <family val="1"/>
      <charset val="128"/>
    </font>
    <font>
      <sz val="8"/>
      <name val="ＭＳ 明朝"/>
      <family val="1"/>
      <charset val="128"/>
    </font>
    <font>
      <sz val="12"/>
      <color indexed="8"/>
      <name val="ＭＳ Ｐ明朝"/>
      <family val="1"/>
      <charset val="128"/>
    </font>
    <font>
      <sz val="11"/>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6"/>
      <name val="ＭＳ Ｐ明朝"/>
      <family val="1"/>
      <charset val="128"/>
    </font>
    <font>
      <sz val="12"/>
      <color theme="1"/>
      <name val="ＭＳ Ｐゴシック"/>
      <family val="2"/>
      <charset val="128"/>
      <scheme val="minor"/>
    </font>
    <font>
      <sz val="14"/>
      <name val="ＭＳ Ｐゴシック"/>
      <family val="3"/>
      <charset val="128"/>
    </font>
    <font>
      <sz val="11.5"/>
      <name val="ＭＳ Ｐ明朝"/>
      <family val="1"/>
      <charset val="128"/>
    </font>
    <font>
      <sz val="11"/>
      <color indexed="81"/>
      <name val="ＭＳ Ｐゴシック"/>
      <family val="3"/>
      <charset val="128"/>
    </font>
    <font>
      <sz val="10"/>
      <name val="ＭＳ Ｐゴシック"/>
      <family val="3"/>
      <charset val="128"/>
    </font>
    <font>
      <sz val="11"/>
      <color theme="0"/>
      <name val="ＭＳ Ｐゴシック"/>
      <family val="3"/>
      <charset val="128"/>
      <scheme val="minor"/>
    </font>
    <font>
      <sz val="8"/>
      <color theme="0"/>
      <name val="ＭＳ Ｐゴシック"/>
      <family val="3"/>
      <charset val="128"/>
      <scheme val="minor"/>
    </font>
    <font>
      <sz val="11"/>
      <name val="ＭＳ Ｐゴシック"/>
      <family val="3"/>
      <charset val="128"/>
      <scheme val="minor"/>
    </font>
    <font>
      <b/>
      <sz val="11"/>
      <color indexed="81"/>
      <name val="ＭＳ Ｐゴシック"/>
      <family val="3"/>
      <charset val="128"/>
    </font>
    <font>
      <sz val="7"/>
      <name val="ＭＳ 明朝"/>
      <family val="1"/>
      <charset val="128"/>
    </font>
    <font>
      <sz val="16"/>
      <name val="ＭＳ 明朝"/>
      <family val="1"/>
      <charset val="128"/>
    </font>
    <font>
      <sz val="20"/>
      <name val="ＭＳ 明朝"/>
      <family val="1"/>
      <charset val="128"/>
    </font>
    <font>
      <sz val="9"/>
      <color indexed="81"/>
      <name val="ＭＳ Ｐゴシック"/>
      <family val="3"/>
      <charset val="128"/>
    </font>
    <font>
      <sz val="10"/>
      <color theme="1"/>
      <name val="ＭＳ 明朝"/>
      <family val="1"/>
      <charset val="128"/>
    </font>
    <font>
      <u/>
      <sz val="11"/>
      <color theme="10"/>
      <name val="ＭＳ Ｐゴシック"/>
      <family val="2"/>
      <charset val="128"/>
      <scheme val="minor"/>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auto="1"/>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ABFFD5"/>
        <bgColor indexed="64"/>
      </patternFill>
    </fill>
    <fill>
      <patternFill patternType="solid">
        <fgColor theme="8" tint="0.79998168889431442"/>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thin">
        <color indexed="64"/>
      </top>
      <bottom/>
      <diagonal style="hair">
        <color indexed="64"/>
      </diagonal>
    </border>
    <border diagonalUp="1">
      <left/>
      <right style="thin">
        <color indexed="64"/>
      </right>
      <top/>
      <bottom style="thin">
        <color indexed="64"/>
      </bottom>
      <diagonal style="hair">
        <color indexed="64"/>
      </diagonal>
    </border>
    <border>
      <left/>
      <right style="medium">
        <color indexed="64"/>
      </right>
      <top style="thin">
        <color indexed="64"/>
      </top>
      <bottom style="medium">
        <color indexed="64"/>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s>
  <cellStyleXfs count="9">
    <xf numFmtId="0" fontId="0" fillId="0" borderId="0">
      <alignment vertical="center"/>
    </xf>
    <xf numFmtId="0" fontId="2" fillId="0" borderId="0"/>
    <xf numFmtId="0" fontId="9" fillId="0" borderId="0">
      <alignment vertical="center"/>
    </xf>
    <xf numFmtId="38" fontId="15"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2" fillId="0" borderId="0">
      <alignment vertical="center"/>
    </xf>
    <xf numFmtId="38" fontId="29" fillId="0" borderId="0" applyFont="0" applyFill="0" applyBorder="0" applyAlignment="0" applyProtection="0">
      <alignment vertical="center"/>
    </xf>
    <xf numFmtId="0" fontId="49" fillId="0" borderId="0" applyNumberFormat="0" applyFill="0" applyBorder="0" applyAlignment="0" applyProtection="0">
      <alignment vertical="center"/>
    </xf>
  </cellStyleXfs>
  <cellXfs count="1236">
    <xf numFmtId="0" fontId="0" fillId="0" borderId="0" xfId="0">
      <alignment vertical="center"/>
    </xf>
    <xf numFmtId="0" fontId="3" fillId="0" borderId="0" xfId="1" applyNumberFormat="1" applyFont="1" applyProtection="1"/>
    <xf numFmtId="0" fontId="4" fillId="0" borderId="1" xfId="1" applyNumberFormat="1" applyFont="1" applyBorder="1" applyProtection="1"/>
    <xf numFmtId="0" fontId="5" fillId="0" borderId="2" xfId="1" applyNumberFormat="1" applyFont="1" applyBorder="1" applyAlignment="1" applyProtection="1">
      <alignment horizontal="left"/>
    </xf>
    <xf numFmtId="0" fontId="4" fillId="0" borderId="2" xfId="1" applyNumberFormat="1" applyFont="1" applyBorder="1" applyAlignment="1" applyProtection="1">
      <alignment horizontal="left"/>
    </xf>
    <xf numFmtId="0" fontId="4" fillId="0" borderId="0" xfId="1" applyNumberFormat="1" applyFont="1" applyProtection="1"/>
    <xf numFmtId="0" fontId="4" fillId="0" borderId="4" xfId="1" applyNumberFormat="1" applyFont="1" applyBorder="1" applyProtection="1"/>
    <xf numFmtId="0" fontId="4" fillId="0" borderId="0" xfId="1" applyNumberFormat="1" applyFont="1" applyBorder="1" applyAlignment="1" applyProtection="1">
      <alignment horizontal="left"/>
    </xf>
    <xf numFmtId="0" fontId="4" fillId="0" borderId="0" xfId="1" applyNumberFormat="1" applyFont="1" applyBorder="1" applyAlignment="1" applyProtection="1"/>
    <xf numFmtId="0" fontId="4" fillId="0" borderId="0" xfId="1" applyNumberFormat="1" applyFont="1" applyBorder="1" applyAlignment="1" applyProtection="1">
      <alignment vertical="center"/>
    </xf>
    <xf numFmtId="0" fontId="3" fillId="0" borderId="0" xfId="1" applyNumberFormat="1" applyFont="1" applyBorder="1" applyAlignment="1" applyProtection="1">
      <alignment horizontal="right" vertical="center" indent="1"/>
    </xf>
    <xf numFmtId="0" fontId="5" fillId="0" borderId="1" xfId="1" applyNumberFormat="1" applyFont="1" applyBorder="1" applyAlignment="1" applyProtection="1"/>
    <xf numFmtId="0" fontId="13" fillId="0" borderId="11" xfId="2" applyFont="1" applyBorder="1" applyAlignment="1" applyProtection="1">
      <alignment horizontal="left"/>
    </xf>
    <xf numFmtId="0" fontId="5" fillId="0" borderId="0" xfId="1" applyNumberFormat="1" applyFont="1" applyBorder="1" applyAlignment="1" applyProtection="1">
      <alignment horizontal="right"/>
    </xf>
    <xf numFmtId="0" fontId="4" fillId="0" borderId="1" xfId="1" applyNumberFormat="1" applyFont="1" applyBorder="1" applyAlignment="1" applyProtection="1"/>
    <xf numFmtId="0" fontId="4" fillId="0" borderId="11" xfId="1" applyNumberFormat="1" applyFont="1" applyBorder="1" applyAlignment="1" applyProtection="1">
      <alignment horizontal="center"/>
    </xf>
    <xf numFmtId="0" fontId="12" fillId="0" borderId="2" xfId="1" applyNumberFormat="1" applyFont="1" applyBorder="1" applyAlignment="1" applyProtection="1">
      <alignment horizontal="right" vertical="center"/>
    </xf>
    <xf numFmtId="0" fontId="12" fillId="0" borderId="11" xfId="1" applyNumberFormat="1" applyFont="1" applyBorder="1" applyAlignment="1" applyProtection="1">
      <alignment horizontal="right" vertical="center"/>
    </xf>
    <xf numFmtId="0" fontId="6" fillId="0" borderId="2" xfId="1" applyNumberFormat="1" applyFont="1" applyBorder="1" applyProtection="1"/>
    <xf numFmtId="0" fontId="6" fillId="0" borderId="8" xfId="1" applyNumberFormat="1" applyFont="1" applyBorder="1" applyProtection="1"/>
    <xf numFmtId="0" fontId="11" fillId="0" borderId="2" xfId="1" applyNumberFormat="1" applyFont="1" applyBorder="1" applyAlignment="1" applyProtection="1">
      <alignment vertical="center"/>
    </xf>
    <xf numFmtId="0" fontId="12" fillId="0" borderId="2" xfId="1" applyNumberFormat="1" applyFont="1" applyBorder="1" applyAlignment="1" applyProtection="1">
      <alignment horizontal="left" vertical="top"/>
    </xf>
    <xf numFmtId="0" fontId="6" fillId="0" borderId="2" xfId="1" applyNumberFormat="1" applyFont="1" applyBorder="1" applyAlignment="1" applyProtection="1">
      <alignment vertical="top"/>
    </xf>
    <xf numFmtId="0" fontId="6" fillId="0" borderId="11" xfId="1" applyNumberFormat="1" applyFont="1" applyBorder="1" applyAlignment="1" applyProtection="1">
      <alignment horizontal="right" vertical="top"/>
    </xf>
    <xf numFmtId="0" fontId="3" fillId="0" borderId="0" xfId="1" applyNumberFormat="1" applyFont="1" applyBorder="1" applyAlignment="1" applyProtection="1">
      <alignment horizontal="center" vertical="top" textRotation="255"/>
    </xf>
    <xf numFmtId="0" fontId="3" fillId="0" borderId="0" xfId="1" applyNumberFormat="1" applyFont="1" applyBorder="1" applyAlignment="1" applyProtection="1">
      <alignment horizontal="left" vertical="center"/>
    </xf>
    <xf numFmtId="0" fontId="3" fillId="0" borderId="0" xfId="1" applyNumberFormat="1" applyFont="1" applyBorder="1" applyAlignment="1" applyProtection="1">
      <alignment horizontal="center" vertical="center"/>
    </xf>
    <xf numFmtId="0" fontId="11" fillId="0" borderId="0" xfId="1" applyNumberFormat="1" applyFont="1" applyBorder="1" applyAlignment="1" applyProtection="1">
      <alignment vertical="center"/>
    </xf>
    <xf numFmtId="0" fontId="5" fillId="0" borderId="0" xfId="1" applyNumberFormat="1" applyFont="1" applyBorder="1" applyAlignment="1" applyProtection="1">
      <alignment horizontal="right" vertical="top"/>
    </xf>
    <xf numFmtId="0" fontId="6" fillId="0" borderId="0" xfId="1"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vertical="center"/>
    </xf>
    <xf numFmtId="0" fontId="11" fillId="0" borderId="0" xfId="1" applyNumberFormat="1" applyFont="1" applyBorder="1" applyAlignment="1" applyProtection="1">
      <alignment horizontal="center" vertical="center"/>
    </xf>
    <xf numFmtId="0" fontId="5" fillId="0" borderId="0" xfId="1" applyNumberFormat="1" applyFont="1" applyBorder="1" applyAlignment="1" applyProtection="1">
      <alignment horizontal="center" vertical="center"/>
    </xf>
    <xf numFmtId="0" fontId="6" fillId="0" borderId="0" xfId="1" applyNumberFormat="1" applyFont="1" applyBorder="1" applyAlignment="1" applyProtection="1"/>
    <xf numFmtId="0" fontId="6" fillId="0" borderId="0" xfId="1" applyNumberFormat="1" applyFont="1" applyBorder="1" applyAlignment="1" applyProtection="1">
      <alignment vertical="top"/>
    </xf>
    <xf numFmtId="0" fontId="4" fillId="0" borderId="0" xfId="1" applyNumberFormat="1" applyFont="1" applyBorder="1" applyAlignment="1" applyProtection="1">
      <alignment horizontal="center" vertical="top"/>
    </xf>
    <xf numFmtId="0" fontId="3" fillId="0" borderId="0" xfId="1" applyNumberFormat="1" applyFont="1" applyBorder="1" applyAlignment="1" applyProtection="1">
      <alignment vertical="top"/>
    </xf>
    <xf numFmtId="0" fontId="3" fillId="0" borderId="0" xfId="1" applyNumberFormat="1" applyFont="1" applyBorder="1" applyProtection="1"/>
    <xf numFmtId="0" fontId="18" fillId="0" borderId="0" xfId="1" applyFont="1" applyAlignment="1">
      <alignment vertical="center"/>
    </xf>
    <xf numFmtId="0" fontId="3" fillId="0" borderId="0" xfId="1" applyFont="1" applyAlignment="1">
      <alignment vertical="center"/>
    </xf>
    <xf numFmtId="0" fontId="4" fillId="0" borderId="3" xfId="1" applyFont="1" applyBorder="1" applyAlignment="1">
      <alignment horizontal="center" vertical="center"/>
    </xf>
    <xf numFmtId="0" fontId="3" fillId="0" borderId="0" xfId="1" applyFont="1"/>
    <xf numFmtId="0" fontId="10" fillId="0" borderId="0" xfId="1" applyFont="1" applyBorder="1" applyAlignment="1">
      <alignment horizontal="left" vertical="top"/>
    </xf>
    <xf numFmtId="0" fontId="3" fillId="0" borderId="0" xfId="1" applyFont="1" applyProtection="1"/>
    <xf numFmtId="0" fontId="5" fillId="0" borderId="3" xfId="1" applyFont="1" applyBorder="1" applyProtection="1"/>
    <xf numFmtId="0" fontId="5" fillId="0" borderId="3" xfId="1" applyFont="1" applyBorder="1" applyAlignment="1" applyProtection="1">
      <alignment horizontal="center" vertical="center" shrinkToFit="1"/>
    </xf>
    <xf numFmtId="0" fontId="5" fillId="0" borderId="3" xfId="1" applyFont="1" applyBorder="1" applyAlignment="1" applyProtection="1">
      <alignment horizontal="left" vertical="top"/>
    </xf>
    <xf numFmtId="0" fontId="5" fillId="0" borderId="4" xfId="1" applyNumberFormat="1" applyFont="1" applyBorder="1" applyAlignment="1" applyProtection="1"/>
    <xf numFmtId="0" fontId="13" fillId="0" borderId="11" xfId="2" applyFont="1" applyBorder="1" applyAlignment="1" applyProtection="1"/>
    <xf numFmtId="0" fontId="13" fillId="0" borderId="12" xfId="2" applyFont="1" applyBorder="1" applyAlignment="1" applyProtection="1"/>
    <xf numFmtId="12" fontId="0" fillId="0" borderId="0" xfId="0" applyNumberFormat="1">
      <alignment vertical="center"/>
    </xf>
    <xf numFmtId="0" fontId="0" fillId="0" borderId="0" xfId="0">
      <alignment vertical="center"/>
    </xf>
    <xf numFmtId="0" fontId="9" fillId="0" borderId="3" xfId="0" applyFont="1" applyBorder="1">
      <alignment vertical="center"/>
    </xf>
    <xf numFmtId="0" fontId="9" fillId="0" borderId="3" xfId="0" applyFont="1" applyBorder="1" applyAlignment="1">
      <alignment vertical="center" wrapText="1"/>
    </xf>
    <xf numFmtId="12" fontId="9" fillId="0" borderId="3" xfId="0" applyNumberFormat="1" applyFont="1" applyBorder="1" applyAlignment="1">
      <alignment horizontal="center" vertical="center"/>
    </xf>
    <xf numFmtId="0" fontId="9" fillId="0" borderId="3" xfId="0" applyFont="1" applyBorder="1" applyAlignment="1">
      <alignment vertical="center"/>
    </xf>
    <xf numFmtId="182" fontId="0" fillId="0" borderId="0" xfId="0" applyNumberFormat="1">
      <alignment vertical="center"/>
    </xf>
    <xf numFmtId="0" fontId="5" fillId="0" borderId="11" xfId="1" applyNumberFormat="1" applyFont="1" applyBorder="1" applyAlignment="1" applyProtection="1">
      <alignment horizontal="right" vertical="top"/>
    </xf>
    <xf numFmtId="0" fontId="6" fillId="0" borderId="8" xfId="1" applyNumberFormat="1" applyFont="1" applyBorder="1" applyAlignment="1" applyProtection="1">
      <alignment horizontal="center" vertical="center"/>
    </xf>
    <xf numFmtId="0" fontId="11" fillId="0" borderId="2" xfId="1" applyNumberFormat="1" applyFont="1" applyBorder="1" applyAlignment="1" applyProtection="1">
      <alignment horizontal="center" vertical="center"/>
    </xf>
    <xf numFmtId="0" fontId="11" fillId="0" borderId="0" xfId="1" applyNumberFormat="1" applyFont="1" applyBorder="1" applyAlignment="1" applyProtection="1">
      <alignment horizontal="center" vertical="center"/>
    </xf>
    <xf numFmtId="0" fontId="5" fillId="0" borderId="0" xfId="1" applyNumberFormat="1" applyFont="1" applyBorder="1" applyAlignment="1" applyProtection="1">
      <alignment horizontal="left"/>
    </xf>
    <xf numFmtId="0" fontId="5" fillId="0" borderId="3" xfId="1" applyNumberFormat="1" applyFont="1" applyBorder="1" applyAlignment="1" applyProtection="1">
      <alignment horizontal="center"/>
    </xf>
    <xf numFmtId="0" fontId="5" fillId="0" borderId="2" xfId="1" applyNumberFormat="1" applyFont="1" applyBorder="1" applyAlignment="1" applyProtection="1">
      <alignment horizontal="right"/>
    </xf>
    <xf numFmtId="0" fontId="12" fillId="0" borderId="2" xfId="1" applyNumberFormat="1" applyFont="1" applyBorder="1" applyAlignment="1" applyProtection="1">
      <alignment horizontal="right" vertical="top"/>
    </xf>
    <xf numFmtId="12" fontId="0" fillId="0" borderId="0" xfId="0" applyNumberFormat="1" applyAlignment="1">
      <alignment horizontal="center" vertical="center"/>
    </xf>
    <xf numFmtId="0" fontId="9" fillId="0" borderId="3" xfId="0" applyFont="1" applyFill="1" applyBorder="1" applyAlignment="1">
      <alignment vertical="center" shrinkToFit="1"/>
    </xf>
    <xf numFmtId="0" fontId="9" fillId="0" borderId="3" xfId="0" applyFont="1" applyFill="1" applyBorder="1" applyAlignment="1">
      <alignment vertical="center" wrapText="1"/>
    </xf>
    <xf numFmtId="0" fontId="9" fillId="0" borderId="6" xfId="0" applyFont="1" applyBorder="1">
      <alignment vertical="center"/>
    </xf>
    <xf numFmtId="12" fontId="9" fillId="0" borderId="87" xfId="0" applyNumberFormat="1" applyFont="1" applyBorder="1" applyAlignment="1">
      <alignment horizontal="center" vertical="center"/>
    </xf>
    <xf numFmtId="0" fontId="9" fillId="0" borderId="88" xfId="0" applyFont="1" applyFill="1" applyBorder="1" applyAlignment="1">
      <alignment vertical="center" shrinkToFit="1"/>
    </xf>
    <xf numFmtId="0" fontId="9" fillId="0" borderId="31" xfId="0" applyFont="1" applyFill="1" applyBorder="1" applyAlignment="1">
      <alignment vertical="center" shrinkToFit="1"/>
    </xf>
    <xf numFmtId="0" fontId="39" fillId="0" borderId="4" xfId="1" applyNumberFormat="1" applyFont="1" applyBorder="1" applyAlignment="1" applyProtection="1">
      <alignment vertical="top" textRotation="255"/>
    </xf>
    <xf numFmtId="0" fontId="40" fillId="0" borderId="0" xfId="0" applyFont="1" applyFill="1" applyBorder="1" applyAlignment="1">
      <alignment vertical="center" shrinkToFit="1"/>
    </xf>
    <xf numFmtId="0" fontId="40" fillId="0" borderId="0" xfId="0" applyFont="1">
      <alignment vertical="center"/>
    </xf>
    <xf numFmtId="12" fontId="40" fillId="0" borderId="0" xfId="0" applyNumberFormat="1" applyFont="1" applyAlignment="1">
      <alignment horizontal="center" vertical="center"/>
    </xf>
    <xf numFmtId="12" fontId="41" fillId="0" borderId="0" xfId="0" applyNumberFormat="1" applyFont="1" applyAlignment="1">
      <alignment horizontal="center" vertical="center" wrapText="1"/>
    </xf>
    <xf numFmtId="0" fontId="40" fillId="0" borderId="0" xfId="0" applyFont="1" applyAlignment="1">
      <alignment horizontal="center" vertical="center"/>
    </xf>
    <xf numFmtId="12" fontId="40" fillId="0" borderId="0" xfId="0" applyNumberFormat="1" applyFont="1">
      <alignment vertical="center"/>
    </xf>
    <xf numFmtId="0" fontId="42" fillId="0" borderId="31" xfId="0" applyFont="1" applyFill="1" applyBorder="1" applyAlignment="1">
      <alignment vertical="center" wrapText="1"/>
    </xf>
    <xf numFmtId="0" fontId="42" fillId="0" borderId="3" xfId="0" applyFont="1" applyFill="1" applyBorder="1" applyAlignment="1">
      <alignment vertical="center" wrapText="1"/>
    </xf>
    <xf numFmtId="0" fontId="42" fillId="0" borderId="88" xfId="0" applyFont="1" applyFill="1" applyBorder="1" applyAlignment="1">
      <alignment vertical="center" wrapText="1"/>
    </xf>
    <xf numFmtId="184" fontId="0" fillId="0" borderId="0" xfId="0" applyNumberFormat="1">
      <alignment vertical="center"/>
    </xf>
    <xf numFmtId="0" fontId="0" fillId="0" borderId="0" xfId="0" applyNumberFormat="1">
      <alignment vertical="center"/>
    </xf>
    <xf numFmtId="184" fontId="0" fillId="0" borderId="3" xfId="0" applyNumberFormat="1" applyBorder="1">
      <alignment vertical="center"/>
    </xf>
    <xf numFmtId="184" fontId="0" fillId="0" borderId="100" xfId="0" applyNumberFormat="1" applyBorder="1">
      <alignment vertical="center"/>
    </xf>
    <xf numFmtId="184" fontId="0" fillId="0" borderId="102" xfId="0" applyNumberFormat="1" applyBorder="1">
      <alignment vertical="center"/>
    </xf>
    <xf numFmtId="184" fontId="0" fillId="0" borderId="103" xfId="0" applyNumberFormat="1" applyBorder="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107" xfId="0" applyBorder="1" applyAlignment="1">
      <alignment horizontal="center" vertical="center"/>
    </xf>
    <xf numFmtId="0" fontId="0" fillId="0" borderId="41" xfId="0" applyBorder="1" applyAlignment="1">
      <alignment horizontal="center" vertical="center"/>
    </xf>
    <xf numFmtId="0" fontId="0" fillId="0" borderId="106" xfId="0" applyBorder="1" applyAlignment="1">
      <alignment horizontal="center" vertical="center"/>
    </xf>
    <xf numFmtId="0" fontId="0" fillId="0" borderId="25" xfId="0" applyBorder="1" applyAlignment="1">
      <alignment horizontal="center" vertical="center" shrinkToFit="1"/>
    </xf>
    <xf numFmtId="0" fontId="0" fillId="5" borderId="3" xfId="0" applyFill="1" applyBorder="1" applyProtection="1">
      <alignment vertical="center"/>
      <protection locked="0"/>
    </xf>
    <xf numFmtId="0" fontId="0" fillId="5" borderId="3" xfId="0" applyNumberFormat="1" applyFill="1" applyBorder="1" applyProtection="1">
      <alignment vertical="center"/>
      <protection locked="0"/>
    </xf>
    <xf numFmtId="183" fontId="0" fillId="5" borderId="3" xfId="0" applyNumberFormat="1" applyFill="1" applyBorder="1" applyProtection="1">
      <alignment vertical="center"/>
      <protection locked="0"/>
    </xf>
    <xf numFmtId="184" fontId="0" fillId="5" borderId="3" xfId="0" applyNumberFormat="1" applyFill="1" applyBorder="1" applyProtection="1">
      <alignment vertical="center"/>
      <protection locked="0"/>
    </xf>
    <xf numFmtId="0" fontId="0" fillId="5" borderId="102" xfId="0" applyFill="1" applyBorder="1" applyProtection="1">
      <alignment vertical="center"/>
      <protection locked="0"/>
    </xf>
    <xf numFmtId="0" fontId="0" fillId="5" borderId="102" xfId="0" applyNumberFormat="1" applyFill="1" applyBorder="1" applyProtection="1">
      <alignment vertical="center"/>
      <protection locked="0"/>
    </xf>
    <xf numFmtId="183" fontId="0" fillId="5" borderId="102" xfId="0" applyNumberFormat="1" applyFill="1" applyBorder="1" applyProtection="1">
      <alignment vertical="center"/>
      <protection locked="0"/>
    </xf>
    <xf numFmtId="184" fontId="0" fillId="5" borderId="102" xfId="0" applyNumberFormat="1" applyFill="1" applyBorder="1" applyProtection="1">
      <alignment vertical="center"/>
      <protection locked="0"/>
    </xf>
    <xf numFmtId="184" fontId="0" fillId="5" borderId="6" xfId="0" applyNumberFormat="1" applyFill="1" applyBorder="1" applyProtection="1">
      <alignment vertical="center"/>
      <protection locked="0"/>
    </xf>
    <xf numFmtId="184" fontId="0" fillId="0" borderId="6" xfId="0" applyNumberFormat="1" applyBorder="1">
      <alignment vertical="center"/>
    </xf>
    <xf numFmtId="184" fontId="0" fillId="0" borderId="108" xfId="0" applyNumberFormat="1" applyBorder="1">
      <alignment vertical="center"/>
    </xf>
    <xf numFmtId="184" fontId="0" fillId="0" borderId="111" xfId="0" applyNumberFormat="1" applyBorder="1">
      <alignment vertical="center"/>
    </xf>
    <xf numFmtId="0" fontId="0" fillId="9" borderId="31" xfId="0" applyFill="1" applyBorder="1">
      <alignment vertical="center"/>
    </xf>
    <xf numFmtId="57" fontId="0" fillId="9" borderId="31" xfId="0" applyNumberFormat="1" applyFill="1" applyBorder="1">
      <alignment vertical="center"/>
    </xf>
    <xf numFmtId="183" fontId="0" fillId="9" borderId="31" xfId="0" applyNumberFormat="1" applyFill="1" applyBorder="1">
      <alignment vertical="center"/>
    </xf>
    <xf numFmtId="184" fontId="0" fillId="9" borderId="31" xfId="0" applyNumberFormat="1" applyFill="1" applyBorder="1">
      <alignment vertical="center"/>
    </xf>
    <xf numFmtId="184" fontId="0" fillId="9" borderId="32" xfId="0" applyNumberFormat="1" applyFill="1" applyBorder="1">
      <alignment vertical="center"/>
    </xf>
    <xf numFmtId="0" fontId="0" fillId="9" borderId="7" xfId="0" applyFill="1" applyBorder="1">
      <alignment vertical="center"/>
    </xf>
    <xf numFmtId="57" fontId="0" fillId="9" borderId="7" xfId="0" applyNumberFormat="1" applyFill="1" applyBorder="1">
      <alignment vertical="center"/>
    </xf>
    <xf numFmtId="183" fontId="0" fillId="9" borderId="7" xfId="0" applyNumberFormat="1" applyFill="1" applyBorder="1">
      <alignment vertical="center"/>
    </xf>
    <xf numFmtId="184" fontId="0" fillId="9" borderId="7" xfId="0" applyNumberFormat="1" applyFill="1" applyBorder="1">
      <alignment vertical="center"/>
    </xf>
    <xf numFmtId="184" fontId="0" fillId="9" borderId="105" xfId="0" applyNumberFormat="1" applyFill="1" applyBorder="1">
      <alignment vertical="center"/>
    </xf>
    <xf numFmtId="0" fontId="3" fillId="2" borderId="3" xfId="1" applyNumberFormat="1" applyFont="1" applyFill="1" applyBorder="1" applyAlignment="1" applyProtection="1">
      <alignment horizontal="center" vertical="center"/>
      <protection locked="0"/>
    </xf>
    <xf numFmtId="184" fontId="0" fillId="9" borderId="111" xfId="0" applyNumberFormat="1" applyFill="1" applyBorder="1">
      <alignment vertical="center"/>
    </xf>
    <xf numFmtId="0" fontId="5" fillId="0" borderId="2" xfId="1" applyNumberFormat="1" applyFont="1" applyBorder="1" applyAlignment="1" applyProtection="1">
      <alignment horizontal="right"/>
    </xf>
    <xf numFmtId="0" fontId="5" fillId="0" borderId="3" xfId="1" applyFont="1" applyBorder="1" applyAlignment="1" applyProtection="1">
      <alignment horizontal="center" vertical="center"/>
    </xf>
    <xf numFmtId="0" fontId="4" fillId="0" borderId="3" xfId="1" applyFont="1" applyBorder="1" applyAlignment="1" applyProtection="1">
      <alignment horizontal="center" vertical="center"/>
    </xf>
    <xf numFmtId="0" fontId="3" fillId="0" borderId="5" xfId="1" applyFont="1" applyBorder="1" applyAlignment="1">
      <alignment horizontal="center" vertical="center"/>
    </xf>
    <xf numFmtId="0" fontId="12" fillId="0" borderId="12" xfId="1" applyNumberFormat="1" applyFont="1" applyBorder="1" applyAlignment="1" applyProtection="1">
      <alignment vertical="top"/>
    </xf>
    <xf numFmtId="0" fontId="3" fillId="0" borderId="0" xfId="6" applyFont="1" applyAlignment="1" applyProtection="1">
      <alignment vertical="center" shrinkToFit="1"/>
    </xf>
    <xf numFmtId="0" fontId="3" fillId="0" borderId="0" xfId="6" applyFont="1" applyProtection="1">
      <alignment vertical="center"/>
    </xf>
    <xf numFmtId="0" fontId="3" fillId="0" borderId="0" xfId="6" applyFont="1" applyBorder="1" applyAlignment="1" applyProtection="1">
      <alignment vertical="center" shrinkToFit="1"/>
    </xf>
    <xf numFmtId="0" fontId="19" fillId="0" borderId="0" xfId="4" applyFont="1" applyAlignment="1" applyProtection="1">
      <alignment vertical="center"/>
    </xf>
    <xf numFmtId="0" fontId="4" fillId="0" borderId="31" xfId="4" applyFont="1" applyBorder="1" applyAlignment="1" applyProtection="1">
      <alignment vertical="center"/>
    </xf>
    <xf numFmtId="0" fontId="5" fillId="0" borderId="31" xfId="4" applyFont="1" applyBorder="1" applyAlignment="1" applyProtection="1">
      <alignment vertical="center"/>
    </xf>
    <xf numFmtId="0" fontId="4" fillId="0" borderId="33" xfId="4" applyFont="1" applyBorder="1" applyAlignment="1" applyProtection="1">
      <alignment horizontal="center" vertical="center"/>
    </xf>
    <xf numFmtId="0" fontId="4" fillId="0" borderId="0" xfId="4" applyFont="1" applyBorder="1" applyAlignment="1" applyProtection="1">
      <alignment vertical="center"/>
    </xf>
    <xf numFmtId="0" fontId="3" fillId="0" borderId="3" xfId="4" applyFont="1" applyBorder="1" applyAlignment="1" applyProtection="1">
      <alignment vertical="center"/>
    </xf>
    <xf numFmtId="0" fontId="3" fillId="0" borderId="38" xfId="4" applyFont="1" applyBorder="1" applyAlignment="1" applyProtection="1">
      <alignment vertical="center"/>
    </xf>
    <xf numFmtId="0" fontId="3" fillId="0" borderId="40" xfId="4" applyFont="1" applyBorder="1" applyAlignment="1" applyProtection="1">
      <alignment vertical="center"/>
    </xf>
    <xf numFmtId="0" fontId="3" fillId="0" borderId="49" xfId="4" applyFont="1" applyBorder="1" applyAlignment="1" applyProtection="1">
      <alignment vertical="center"/>
    </xf>
    <xf numFmtId="0" fontId="3" fillId="0" borderId="42" xfId="4" applyFont="1" applyBorder="1" applyAlignment="1" applyProtection="1">
      <alignment vertical="center"/>
    </xf>
    <xf numFmtId="0" fontId="3" fillId="0" borderId="44" xfId="4" applyFont="1" applyBorder="1" applyAlignment="1" applyProtection="1">
      <alignment horizontal="right" vertical="center"/>
    </xf>
    <xf numFmtId="0" fontId="3" fillId="0" borderId="45" xfId="4" applyFont="1" applyBorder="1" applyAlignment="1" applyProtection="1">
      <alignment horizontal="right" vertical="center"/>
    </xf>
    <xf numFmtId="0" fontId="5" fillId="0" borderId="28" xfId="4" applyFont="1" applyBorder="1" applyAlignment="1" applyProtection="1">
      <alignment horizontal="right" vertical="top"/>
    </xf>
    <xf numFmtId="0" fontId="5" fillId="0" borderId="26" xfId="4" applyFont="1" applyBorder="1" applyAlignment="1" applyProtection="1">
      <alignment vertical="center"/>
    </xf>
    <xf numFmtId="0" fontId="12" fillId="0" borderId="26" xfId="4" applyFont="1" applyBorder="1" applyAlignment="1" applyProtection="1">
      <alignment vertical="top"/>
    </xf>
    <xf numFmtId="0" fontId="12" fillId="0" borderId="27" xfId="4" applyFont="1" applyBorder="1" applyAlignment="1" applyProtection="1">
      <alignment vertical="top"/>
    </xf>
    <xf numFmtId="0" fontId="5" fillId="0" borderId="54" xfId="4" applyFont="1" applyBorder="1" applyAlignment="1" applyProtection="1">
      <alignment horizontal="center" vertical="top"/>
    </xf>
    <xf numFmtId="0" fontId="5" fillId="0" borderId="12" xfId="4" applyFont="1" applyBorder="1" applyAlignment="1" applyProtection="1">
      <alignment horizontal="right" vertical="top"/>
    </xf>
    <xf numFmtId="0" fontId="12" fillId="0" borderId="12" xfId="4" applyFont="1" applyBorder="1" applyAlignment="1" applyProtection="1">
      <alignment vertical="center"/>
    </xf>
    <xf numFmtId="0" fontId="11" fillId="0" borderId="12" xfId="4" applyFont="1" applyFill="1" applyBorder="1" applyAlignment="1" applyProtection="1">
      <alignment horizontal="center" vertical="center"/>
    </xf>
    <xf numFmtId="0" fontId="3" fillId="5" borderId="8" xfId="1" applyNumberFormat="1" applyFont="1" applyFill="1" applyBorder="1" applyAlignment="1" applyProtection="1"/>
    <xf numFmtId="0" fontId="3" fillId="5" borderId="9" xfId="1" applyNumberFormat="1" applyFont="1" applyFill="1" applyBorder="1" applyAlignment="1" applyProtection="1"/>
    <xf numFmtId="0" fontId="3" fillId="5" borderId="7" xfId="1" applyNumberFormat="1" applyFont="1" applyFill="1" applyBorder="1" applyAlignment="1" applyProtection="1"/>
    <xf numFmtId="0" fontId="4" fillId="0" borderId="0" xfId="4" applyFont="1" applyBorder="1" applyAlignment="1" applyProtection="1">
      <alignment vertical="top"/>
    </xf>
    <xf numFmtId="0" fontId="5" fillId="0" borderId="11" xfId="1" applyNumberFormat="1" applyFont="1" applyBorder="1" applyAlignment="1" applyProtection="1">
      <alignment horizontal="right" vertical="top"/>
    </xf>
    <xf numFmtId="0" fontId="0" fillId="7" borderId="95" xfId="0" applyFill="1" applyBorder="1" applyAlignment="1">
      <alignment horizontal="center" vertical="center" textRotation="255"/>
    </xf>
    <xf numFmtId="0" fontId="9" fillId="0" borderId="3" xfId="0" applyFont="1" applyFill="1" applyBorder="1">
      <alignment vertical="center"/>
    </xf>
    <xf numFmtId="0" fontId="0" fillId="0" borderId="3" xfId="0" applyFont="1" applyFill="1" applyBorder="1">
      <alignment vertical="center"/>
    </xf>
    <xf numFmtId="0" fontId="9" fillId="0" borderId="7" xfId="0" applyFont="1" applyFill="1" applyBorder="1" applyAlignment="1">
      <alignment vertical="center" shrinkToFit="1"/>
    </xf>
    <xf numFmtId="0" fontId="48" fillId="0" borderId="0" xfId="0" applyFont="1">
      <alignment vertical="center"/>
    </xf>
    <xf numFmtId="0" fontId="3" fillId="0" borderId="8" xfId="1" applyNumberFormat="1" applyFont="1" applyFill="1" applyBorder="1" applyAlignment="1" applyProtection="1">
      <alignment horizontal="center" vertical="center"/>
    </xf>
    <xf numFmtId="0" fontId="3" fillId="8" borderId="0" xfId="1" applyFont="1" applyFill="1"/>
    <xf numFmtId="14" fontId="0" fillId="5" borderId="3" xfId="0" applyNumberFormat="1" applyFill="1" applyBorder="1" applyProtection="1">
      <alignment vertical="center"/>
      <protection locked="0"/>
    </xf>
    <xf numFmtId="0" fontId="42" fillId="0" borderId="34" xfId="0" applyFont="1" applyBorder="1" applyAlignment="1">
      <alignment vertical="center" wrapText="1"/>
    </xf>
    <xf numFmtId="12" fontId="42" fillId="0" borderId="3" xfId="0" applyNumberFormat="1" applyFont="1" applyBorder="1" applyAlignment="1">
      <alignment horizontal="center" vertical="center"/>
    </xf>
    <xf numFmtId="12" fontId="42" fillId="0" borderId="115" xfId="0" applyNumberFormat="1" applyFont="1" applyBorder="1" applyAlignment="1">
      <alignment horizontal="center" vertical="center"/>
    </xf>
    <xf numFmtId="12" fontId="42" fillId="0" borderId="31" xfId="0" applyNumberFormat="1" applyFont="1" applyBorder="1" applyAlignment="1">
      <alignment horizontal="center" vertical="center"/>
    </xf>
    <xf numFmtId="12" fontId="42" fillId="0" borderId="97" xfId="0" applyNumberFormat="1" applyFont="1" applyBorder="1" applyAlignment="1">
      <alignment horizontal="center" vertical="center"/>
    </xf>
    <xf numFmtId="12" fontId="42" fillId="0" borderId="87" xfId="0" applyNumberFormat="1" applyFont="1" applyBorder="1" applyAlignment="1">
      <alignment horizontal="center" vertical="center"/>
    </xf>
    <xf numFmtId="12" fontId="42" fillId="0" borderId="88" xfId="0" applyNumberFormat="1" applyFont="1" applyBorder="1" applyAlignment="1">
      <alignment horizontal="center" vertical="center"/>
    </xf>
    <xf numFmtId="12" fontId="42" fillId="0" borderId="89" xfId="0" applyNumberFormat="1" applyFont="1" applyBorder="1" applyAlignment="1">
      <alignment horizontal="center" vertical="center"/>
    </xf>
    <xf numFmtId="0" fontId="5" fillId="5" borderId="4" xfId="1" applyNumberFormat="1" applyFont="1" applyFill="1" applyBorder="1" applyAlignment="1" applyProtection="1">
      <alignment horizontal="left" shrinkToFit="1"/>
      <protection locked="0"/>
    </xf>
    <xf numFmtId="0" fontId="5" fillId="5" borderId="0" xfId="1" applyNumberFormat="1" applyFont="1" applyFill="1" applyBorder="1" applyAlignment="1" applyProtection="1">
      <alignment horizontal="left" shrinkToFit="1"/>
      <protection locked="0"/>
    </xf>
    <xf numFmtId="0" fontId="9" fillId="5" borderId="0" xfId="2" applyFont="1" applyFill="1" applyBorder="1" applyAlignment="1" applyProtection="1">
      <alignment horizontal="left" vertical="center"/>
    </xf>
    <xf numFmtId="0" fontId="9" fillId="5" borderId="12" xfId="2" applyFont="1" applyFill="1" applyBorder="1" applyAlignment="1" applyProtection="1">
      <alignment horizontal="left" vertical="center"/>
    </xf>
    <xf numFmtId="0" fontId="9" fillId="0" borderId="3" xfId="0" applyFont="1" applyBorder="1" applyAlignment="1">
      <alignment horizontal="left" vertical="center" wrapText="1"/>
    </xf>
    <xf numFmtId="0" fontId="30" fillId="6" borderId="3" xfId="0" applyFont="1" applyFill="1" applyBorder="1" applyAlignment="1">
      <alignment horizontal="center" vertical="center"/>
    </xf>
    <xf numFmtId="0" fontId="35" fillId="7" borderId="93" xfId="0" applyFont="1" applyFill="1" applyBorder="1" applyAlignment="1">
      <alignment horizontal="center" vertical="center"/>
    </xf>
    <xf numFmtId="0" fontId="30" fillId="7" borderId="7" xfId="0" applyFont="1" applyFill="1" applyBorder="1" applyAlignment="1">
      <alignment horizontal="center" vertical="center"/>
    </xf>
    <xf numFmtId="0" fontId="32" fillId="7" borderId="93"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3" fillId="7" borderId="94" xfId="0" applyFont="1" applyFill="1" applyBorder="1" applyAlignment="1">
      <alignment horizontal="center" vertical="center" wrapText="1"/>
    </xf>
    <xf numFmtId="0" fontId="33" fillId="7" borderId="96" xfId="0" applyFont="1" applyFill="1" applyBorder="1" applyAlignment="1">
      <alignment horizontal="center" vertical="center" wrapText="1"/>
    </xf>
    <xf numFmtId="0" fontId="9" fillId="0" borderId="6" xfId="0" applyFont="1" applyBorder="1" applyAlignment="1">
      <alignment horizontal="left" vertical="center" wrapText="1"/>
    </xf>
    <xf numFmtId="0" fontId="0" fillId="6" borderId="3" xfId="0" applyFont="1" applyFill="1" applyBorder="1" applyAlignment="1">
      <alignment vertical="center" textRotation="255"/>
    </xf>
    <xf numFmtId="0" fontId="0" fillId="6" borderId="6" xfId="0" applyFont="1" applyFill="1" applyBorder="1" applyAlignment="1">
      <alignment vertical="center" textRotation="255"/>
    </xf>
    <xf numFmtId="0" fontId="0" fillId="7" borderId="92" xfId="0" applyFill="1" applyBorder="1" applyAlignment="1">
      <alignment horizontal="center" vertical="center" textRotation="255"/>
    </xf>
    <xf numFmtId="0" fontId="0" fillId="7" borderId="95" xfId="0" applyFill="1" applyBorder="1" applyAlignment="1">
      <alignment horizontal="center" vertical="center" textRotation="255"/>
    </xf>
    <xf numFmtId="0" fontId="35" fillId="7" borderId="7" xfId="0" applyFont="1" applyFill="1" applyBorder="1" applyAlignment="1">
      <alignment horizontal="center" vertical="center"/>
    </xf>
    <xf numFmtId="0" fontId="0" fillId="7" borderId="116" xfId="0" applyFill="1" applyBorder="1" applyAlignment="1">
      <alignment horizontal="center" vertical="center" textRotation="255"/>
    </xf>
    <xf numFmtId="0" fontId="0" fillId="7" borderId="117" xfId="0" applyFill="1" applyBorder="1" applyAlignment="1">
      <alignment horizontal="center" vertical="center" textRotation="255"/>
    </xf>
    <xf numFmtId="0" fontId="6" fillId="5" borderId="2" xfId="1" applyNumberFormat="1" applyFont="1" applyFill="1" applyBorder="1" applyAlignment="1" applyProtection="1">
      <alignment horizontal="center" vertical="top"/>
      <protection locked="0"/>
    </xf>
    <xf numFmtId="0" fontId="3" fillId="0" borderId="34" xfId="1" applyNumberFormat="1" applyFont="1" applyBorder="1" applyAlignment="1" applyProtection="1">
      <alignment horizontal="center" vertical="center" textRotation="255"/>
    </xf>
    <xf numFmtId="0" fontId="3" fillId="0" borderId="7" xfId="1" applyNumberFormat="1" applyFont="1" applyBorder="1" applyAlignment="1" applyProtection="1">
      <alignment horizontal="center" vertical="center" textRotation="255"/>
    </xf>
    <xf numFmtId="0" fontId="3" fillId="0" borderId="6" xfId="1" applyNumberFormat="1" applyFont="1" applyBorder="1" applyAlignment="1" applyProtection="1">
      <alignment horizontal="center" vertical="top" textRotation="255"/>
    </xf>
    <xf numFmtId="0" fontId="3" fillId="0" borderId="34" xfId="1" applyNumberFormat="1" applyFont="1" applyBorder="1" applyAlignment="1" applyProtection="1">
      <alignment horizontal="center" vertical="top" textRotation="255"/>
    </xf>
    <xf numFmtId="0" fontId="3" fillId="0" borderId="7" xfId="1" applyNumberFormat="1" applyFont="1" applyBorder="1" applyAlignment="1" applyProtection="1">
      <alignment horizontal="center" vertical="top" textRotation="255"/>
    </xf>
    <xf numFmtId="0" fontId="6" fillId="0" borderId="1" xfId="1" applyNumberFormat="1" applyFont="1" applyBorder="1" applyAlignment="1" applyProtection="1">
      <alignment horizontal="left" vertical="center" wrapText="1"/>
    </xf>
    <xf numFmtId="0" fontId="6" fillId="0" borderId="2" xfId="1" applyNumberFormat="1" applyFont="1" applyBorder="1" applyAlignment="1" applyProtection="1">
      <alignment horizontal="left" vertical="center" wrapText="1"/>
    </xf>
    <xf numFmtId="0" fontId="6" fillId="0" borderId="4" xfId="1" applyNumberFormat="1" applyFont="1" applyBorder="1" applyAlignment="1" applyProtection="1">
      <alignment horizontal="left" vertical="center" wrapText="1"/>
    </xf>
    <xf numFmtId="0" fontId="6" fillId="0" borderId="0" xfId="1" applyNumberFormat="1" applyFont="1" applyBorder="1" applyAlignment="1" applyProtection="1">
      <alignment horizontal="left" vertical="center" wrapText="1"/>
    </xf>
    <xf numFmtId="0" fontId="6" fillId="0" borderId="10" xfId="1" applyNumberFormat="1" applyFont="1" applyBorder="1" applyAlignment="1" applyProtection="1">
      <alignment horizontal="left" vertical="center" wrapText="1"/>
    </xf>
    <xf numFmtId="0" fontId="6" fillId="0" borderId="8" xfId="1" applyNumberFormat="1" applyFont="1" applyBorder="1" applyAlignment="1" applyProtection="1">
      <alignment horizontal="left" vertical="center" wrapText="1"/>
    </xf>
    <xf numFmtId="0" fontId="6" fillId="0" borderId="2" xfId="1" applyNumberFormat="1" applyFont="1" applyBorder="1" applyAlignment="1" applyProtection="1">
      <alignment horizontal="left" vertical="center"/>
    </xf>
    <xf numFmtId="0" fontId="6" fillId="0" borderId="10" xfId="1" applyNumberFormat="1" applyFont="1" applyBorder="1" applyAlignment="1" applyProtection="1">
      <alignment horizontal="left" vertical="center"/>
    </xf>
    <xf numFmtId="0" fontId="6" fillId="0" borderId="8" xfId="1" applyNumberFormat="1" applyFont="1" applyBorder="1" applyAlignment="1" applyProtection="1">
      <alignment horizontal="left" vertical="center"/>
    </xf>
    <xf numFmtId="0" fontId="3" fillId="0" borderId="2" xfId="1" applyNumberFormat="1" applyFont="1" applyBorder="1" applyAlignment="1" applyProtection="1">
      <alignment horizontal="center" vertical="center"/>
    </xf>
    <xf numFmtId="0" fontId="3" fillId="0" borderId="11" xfId="1" applyNumberFormat="1" applyFont="1" applyBorder="1" applyAlignment="1" applyProtection="1">
      <alignment horizontal="center" vertical="center"/>
    </xf>
    <xf numFmtId="0" fontId="3" fillId="0" borderId="8" xfId="1" applyNumberFormat="1" applyFont="1" applyBorder="1" applyAlignment="1" applyProtection="1">
      <alignment horizontal="center" vertical="center"/>
    </xf>
    <xf numFmtId="0" fontId="3" fillId="0" borderId="9" xfId="1" applyNumberFormat="1" applyFont="1" applyBorder="1" applyAlignment="1" applyProtection="1">
      <alignment horizontal="center" vertical="center"/>
    </xf>
    <xf numFmtId="177" fontId="10" fillId="0" borderId="10" xfId="3" applyNumberFormat="1" applyFont="1" applyFill="1" applyBorder="1" applyAlignment="1" applyProtection="1">
      <alignment vertical="center"/>
    </xf>
    <xf numFmtId="177" fontId="10" fillId="0" borderId="8" xfId="3" applyNumberFormat="1" applyFont="1" applyFill="1" applyBorder="1" applyAlignment="1" applyProtection="1">
      <alignment vertical="center"/>
    </xf>
    <xf numFmtId="177" fontId="10" fillId="0" borderId="9" xfId="3" applyNumberFormat="1" applyFont="1" applyFill="1" applyBorder="1" applyAlignment="1" applyProtection="1">
      <alignment vertical="center"/>
    </xf>
    <xf numFmtId="0" fontId="3" fillId="0" borderId="1" xfId="1" applyNumberFormat="1" applyFont="1" applyBorder="1" applyAlignment="1" applyProtection="1">
      <alignment horizontal="center" vertical="top" textRotation="255"/>
    </xf>
    <xf numFmtId="0" fontId="3" fillId="0" borderId="11" xfId="1" applyNumberFormat="1" applyFont="1" applyBorder="1" applyAlignment="1" applyProtection="1">
      <alignment horizontal="center" vertical="top" textRotation="255"/>
    </xf>
    <xf numFmtId="0" fontId="3" fillId="0" borderId="4" xfId="1" applyNumberFormat="1" applyFont="1" applyBorder="1" applyAlignment="1" applyProtection="1">
      <alignment horizontal="center" vertical="top" textRotation="255"/>
    </xf>
    <xf numFmtId="0" fontId="3" fillId="0" borderId="12" xfId="1" applyNumberFormat="1" applyFont="1" applyBorder="1" applyAlignment="1" applyProtection="1">
      <alignment horizontal="center" vertical="top" textRotation="255"/>
    </xf>
    <xf numFmtId="0" fontId="3" fillId="0" borderId="10" xfId="1" applyNumberFormat="1" applyFont="1" applyBorder="1" applyAlignment="1" applyProtection="1">
      <alignment horizontal="center" vertical="top" textRotation="255"/>
    </xf>
    <xf numFmtId="0" fontId="3" fillId="0" borderId="9" xfId="1" applyNumberFormat="1" applyFont="1" applyBorder="1" applyAlignment="1" applyProtection="1">
      <alignment horizontal="center" vertical="top" textRotation="255"/>
    </xf>
    <xf numFmtId="0" fontId="3" fillId="0" borderId="19" xfId="1" applyNumberFormat="1" applyFont="1" applyBorder="1" applyAlignment="1" applyProtection="1">
      <alignment horizontal="left" vertical="center"/>
    </xf>
    <xf numFmtId="0" fontId="3" fillId="0" borderId="20" xfId="1" applyNumberFormat="1" applyFont="1" applyBorder="1" applyAlignment="1" applyProtection="1">
      <alignment horizontal="left" vertical="center"/>
    </xf>
    <xf numFmtId="0" fontId="3" fillId="0" borderId="21" xfId="1" applyNumberFormat="1" applyFont="1" applyBorder="1" applyAlignment="1" applyProtection="1">
      <alignment horizontal="left" vertical="center"/>
    </xf>
    <xf numFmtId="0" fontId="3" fillId="0" borderId="22" xfId="1" applyNumberFormat="1" applyFont="1" applyBorder="1" applyAlignment="1" applyProtection="1">
      <alignment horizontal="left" vertical="center"/>
    </xf>
    <xf numFmtId="0" fontId="3" fillId="0" borderId="9" xfId="1" applyNumberFormat="1" applyFont="1" applyBorder="1" applyProtection="1"/>
    <xf numFmtId="0" fontId="5" fillId="0" borderId="2" xfId="1" applyNumberFormat="1" applyFont="1" applyBorder="1" applyAlignment="1" applyProtection="1">
      <alignment horizontal="right" vertical="top"/>
    </xf>
    <xf numFmtId="0" fontId="5" fillId="0" borderId="11" xfId="1" applyNumberFormat="1" applyFont="1" applyBorder="1" applyAlignment="1" applyProtection="1">
      <alignment horizontal="right" vertical="top"/>
    </xf>
    <xf numFmtId="38" fontId="10" fillId="2" borderId="8" xfId="3" applyFont="1" applyFill="1" applyBorder="1" applyAlignment="1" applyProtection="1">
      <alignment horizontal="right" vertical="center"/>
      <protection locked="0"/>
    </xf>
    <xf numFmtId="38" fontId="10" fillId="2" borderId="9" xfId="3" applyFont="1" applyFill="1" applyBorder="1" applyAlignment="1" applyProtection="1">
      <alignment horizontal="right" vertical="center"/>
      <protection locked="0"/>
    </xf>
    <xf numFmtId="176" fontId="10" fillId="0" borderId="0" xfId="3" applyNumberFormat="1" applyFont="1" applyFill="1" applyBorder="1" applyAlignment="1" applyProtection="1">
      <alignment horizontal="right" vertical="center"/>
    </xf>
    <xf numFmtId="176" fontId="10" fillId="0" borderId="12" xfId="3" applyNumberFormat="1" applyFont="1" applyFill="1" applyBorder="1" applyAlignment="1" applyProtection="1">
      <alignment horizontal="right" vertical="center"/>
    </xf>
    <xf numFmtId="176" fontId="10" fillId="0" borderId="8" xfId="3" applyNumberFormat="1" applyFont="1" applyFill="1" applyBorder="1" applyAlignment="1" applyProtection="1">
      <alignment horizontal="right" vertical="center"/>
    </xf>
    <xf numFmtId="176" fontId="10" fillId="0" borderId="9" xfId="3" applyNumberFormat="1" applyFont="1" applyFill="1" applyBorder="1" applyAlignment="1" applyProtection="1">
      <alignment horizontal="right" vertical="center"/>
    </xf>
    <xf numFmtId="0" fontId="6" fillId="0" borderId="1" xfId="1" applyNumberFormat="1" applyFont="1" applyBorder="1" applyAlignment="1" applyProtection="1">
      <alignment horizontal="distributed" vertical="center" wrapText="1" justifyLastLine="1"/>
    </xf>
    <xf numFmtId="0" fontId="6" fillId="0" borderId="11" xfId="1" applyNumberFormat="1" applyFont="1" applyBorder="1" applyAlignment="1" applyProtection="1">
      <alignment horizontal="distributed" vertical="center" wrapText="1" justifyLastLine="1"/>
    </xf>
    <xf numFmtId="0" fontId="6" fillId="0" borderId="10" xfId="1" applyNumberFormat="1" applyFont="1" applyBorder="1" applyAlignment="1" applyProtection="1">
      <alignment horizontal="distributed" vertical="center" wrapText="1" justifyLastLine="1"/>
    </xf>
    <xf numFmtId="0" fontId="6" fillId="0" borderId="9" xfId="1" applyNumberFormat="1" applyFont="1" applyBorder="1" applyAlignment="1" applyProtection="1">
      <alignment horizontal="distributed" vertical="center" wrapText="1" justifyLastLine="1"/>
    </xf>
    <xf numFmtId="0" fontId="5" fillId="0" borderId="1" xfId="1" applyNumberFormat="1" applyFont="1" applyBorder="1" applyAlignment="1" applyProtection="1">
      <alignment horizontal="center" vertical="center"/>
    </xf>
    <xf numFmtId="0" fontId="5" fillId="0" borderId="2" xfId="1" applyNumberFormat="1" applyFont="1" applyBorder="1" applyAlignment="1" applyProtection="1">
      <alignment horizontal="center" vertical="center"/>
    </xf>
    <xf numFmtId="176" fontId="10" fillId="2" borderId="8" xfId="3" applyNumberFormat="1" applyFont="1" applyFill="1" applyBorder="1" applyAlignment="1" applyProtection="1">
      <alignment horizontal="right" vertical="center"/>
      <protection locked="0"/>
    </xf>
    <xf numFmtId="176" fontId="10" fillId="2" borderId="9" xfId="3" applyNumberFormat="1" applyFont="1" applyFill="1" applyBorder="1" applyAlignment="1" applyProtection="1">
      <alignment horizontal="right" vertical="center"/>
      <protection locked="0"/>
    </xf>
    <xf numFmtId="40" fontId="11" fillId="0" borderId="2" xfId="3" applyNumberFormat="1" applyFont="1" applyBorder="1" applyAlignment="1" applyProtection="1">
      <alignment horizontal="center" vertical="center"/>
    </xf>
    <xf numFmtId="40" fontId="11" fillId="0" borderId="0" xfId="3" applyNumberFormat="1" applyFont="1" applyBorder="1" applyAlignment="1" applyProtection="1">
      <alignment horizontal="center" vertical="center"/>
    </xf>
    <xf numFmtId="40" fontId="5" fillId="0" borderId="11" xfId="3" applyNumberFormat="1" applyFont="1" applyBorder="1" applyAlignment="1" applyProtection="1">
      <alignment horizontal="right" vertical="top"/>
    </xf>
    <xf numFmtId="40" fontId="5" fillId="0" borderId="12" xfId="3" applyNumberFormat="1" applyFont="1" applyBorder="1" applyAlignment="1" applyProtection="1">
      <alignment horizontal="right" vertical="top"/>
    </xf>
    <xf numFmtId="0" fontId="3" fillId="0" borderId="12" xfId="1" applyNumberFormat="1" applyFont="1" applyBorder="1" applyAlignment="1" applyProtection="1">
      <alignment horizontal="center" vertical="center"/>
    </xf>
    <xf numFmtId="40" fontId="5" fillId="0" borderId="2" xfId="3" applyNumberFormat="1" applyFont="1" applyBorder="1" applyAlignment="1" applyProtection="1">
      <alignment horizontal="right" vertical="top"/>
    </xf>
    <xf numFmtId="0" fontId="6" fillId="0" borderId="13" xfId="1" applyNumberFormat="1" applyFont="1" applyBorder="1" applyAlignment="1" applyProtection="1">
      <alignment horizontal="left" vertical="center"/>
    </xf>
    <xf numFmtId="0" fontId="6" fillId="0" borderId="14" xfId="1" applyNumberFormat="1" applyFont="1" applyBorder="1" applyAlignment="1" applyProtection="1">
      <alignment horizontal="left" vertical="center"/>
    </xf>
    <xf numFmtId="0" fontId="6" fillId="0" borderId="15" xfId="1" applyNumberFormat="1" applyFont="1" applyBorder="1" applyAlignment="1" applyProtection="1">
      <alignment horizontal="left" vertical="center"/>
    </xf>
    <xf numFmtId="0" fontId="6" fillId="0" borderId="16" xfId="1" applyNumberFormat="1" applyFont="1" applyBorder="1" applyAlignment="1" applyProtection="1">
      <alignment horizontal="left" vertical="center"/>
    </xf>
    <xf numFmtId="0" fontId="6" fillId="0" borderId="17" xfId="1" applyNumberFormat="1" applyFont="1" applyBorder="1" applyAlignment="1" applyProtection="1">
      <alignment horizontal="left" vertical="center"/>
    </xf>
    <xf numFmtId="0" fontId="6" fillId="0" borderId="18" xfId="1" applyNumberFormat="1" applyFont="1" applyBorder="1" applyAlignment="1" applyProtection="1">
      <alignment horizontal="left" vertical="center"/>
    </xf>
    <xf numFmtId="0" fontId="5" fillId="0" borderId="1" xfId="1" applyNumberFormat="1" applyFont="1" applyBorder="1" applyAlignment="1" applyProtection="1">
      <alignment horizontal="left" vertical="center" wrapText="1"/>
    </xf>
    <xf numFmtId="0" fontId="5" fillId="0" borderId="2" xfId="1" applyNumberFormat="1" applyFont="1" applyBorder="1" applyAlignment="1" applyProtection="1">
      <alignment horizontal="left" vertical="center"/>
    </xf>
    <xf numFmtId="0" fontId="5" fillId="0" borderId="11" xfId="1" applyNumberFormat="1" applyFont="1" applyBorder="1" applyAlignment="1" applyProtection="1">
      <alignment horizontal="left" vertical="center"/>
    </xf>
    <xf numFmtId="0" fontId="5" fillId="0" borderId="4" xfId="1" applyNumberFormat="1" applyFont="1" applyBorder="1" applyAlignment="1" applyProtection="1">
      <alignment horizontal="left" vertical="center" wrapText="1"/>
    </xf>
    <xf numFmtId="0" fontId="5" fillId="0" borderId="0" xfId="1" applyNumberFormat="1" applyFont="1" applyBorder="1" applyAlignment="1" applyProtection="1">
      <alignment horizontal="left" vertical="center"/>
    </xf>
    <xf numFmtId="0" fontId="5" fillId="0" borderId="12" xfId="1" applyNumberFormat="1" applyFont="1" applyBorder="1" applyAlignment="1" applyProtection="1">
      <alignment horizontal="left" vertical="center"/>
    </xf>
    <xf numFmtId="0" fontId="5" fillId="0" borderId="10" xfId="1" applyNumberFormat="1" applyFont="1" applyBorder="1" applyAlignment="1" applyProtection="1">
      <alignment horizontal="left" vertical="center"/>
    </xf>
    <xf numFmtId="0" fontId="5" fillId="0" borderId="8" xfId="1" applyNumberFormat="1" applyFont="1" applyBorder="1" applyAlignment="1" applyProtection="1">
      <alignment horizontal="left" vertical="center"/>
    </xf>
    <xf numFmtId="0" fontId="5" fillId="0" borderId="9" xfId="1" applyNumberFormat="1" applyFont="1" applyBorder="1" applyAlignment="1" applyProtection="1">
      <alignment horizontal="left" vertical="center"/>
    </xf>
    <xf numFmtId="38" fontId="10" fillId="2" borderId="8" xfId="3" applyNumberFormat="1" applyFont="1" applyFill="1" applyBorder="1" applyAlignment="1" applyProtection="1">
      <alignment horizontal="right" vertical="center"/>
      <protection locked="0"/>
    </xf>
    <xf numFmtId="38" fontId="10" fillId="2" borderId="9" xfId="3" applyNumberFormat="1" applyFont="1" applyFill="1" applyBorder="1" applyAlignment="1" applyProtection="1">
      <alignment horizontal="right" vertical="center"/>
      <protection locked="0"/>
    </xf>
    <xf numFmtId="0" fontId="6" fillId="0" borderId="1" xfId="1" applyNumberFormat="1" applyFont="1" applyBorder="1" applyAlignment="1" applyProtection="1">
      <alignment vertical="center"/>
    </xf>
    <xf numFmtId="0" fontId="6" fillId="0" borderId="2" xfId="1" applyNumberFormat="1" applyFont="1" applyBorder="1" applyAlignment="1" applyProtection="1">
      <alignment vertical="center"/>
    </xf>
    <xf numFmtId="0" fontId="6" fillId="0" borderId="10" xfId="1" applyNumberFormat="1" applyFont="1" applyBorder="1" applyAlignment="1" applyProtection="1">
      <alignment vertical="center"/>
    </xf>
    <xf numFmtId="0" fontId="6" fillId="0" borderId="8" xfId="1" applyNumberFormat="1" applyFont="1" applyBorder="1" applyAlignment="1" applyProtection="1">
      <alignment vertical="center"/>
    </xf>
    <xf numFmtId="0" fontId="6" fillId="0" borderId="1" xfId="1" applyNumberFormat="1" applyFont="1" applyBorder="1" applyAlignment="1" applyProtection="1">
      <alignment horizontal="left" vertical="center"/>
    </xf>
    <xf numFmtId="0" fontId="6" fillId="0" borderId="19" xfId="1" applyNumberFormat="1" applyFont="1" applyBorder="1" applyAlignment="1" applyProtection="1">
      <alignment horizontal="left" vertical="center"/>
    </xf>
    <xf numFmtId="0" fontId="6" fillId="0" borderId="20" xfId="1" applyNumberFormat="1" applyFont="1" applyBorder="1" applyAlignment="1" applyProtection="1">
      <alignment horizontal="left" vertical="center"/>
    </xf>
    <xf numFmtId="0" fontId="6" fillId="0" borderId="21" xfId="1" applyNumberFormat="1" applyFont="1" applyBorder="1" applyAlignment="1" applyProtection="1">
      <alignment horizontal="left" vertical="center"/>
    </xf>
    <xf numFmtId="0" fontId="6" fillId="0" borderId="22" xfId="1" applyNumberFormat="1" applyFont="1" applyBorder="1" applyAlignment="1" applyProtection="1">
      <alignment horizontal="left" vertical="center"/>
    </xf>
    <xf numFmtId="178" fontId="10" fillId="2" borderId="8" xfId="3" applyNumberFormat="1" applyFont="1" applyFill="1" applyBorder="1" applyAlignment="1" applyProtection="1">
      <alignment horizontal="right" vertical="center"/>
      <protection locked="0"/>
    </xf>
    <xf numFmtId="178" fontId="10" fillId="2" borderId="9" xfId="3" applyNumberFormat="1" applyFont="1" applyFill="1" applyBorder="1" applyAlignment="1" applyProtection="1">
      <alignment horizontal="right" vertical="center"/>
      <protection locked="0"/>
    </xf>
    <xf numFmtId="0" fontId="3" fillId="0" borderId="3" xfId="1" applyNumberFormat="1" applyFont="1" applyBorder="1" applyAlignment="1" applyProtection="1">
      <alignment horizontal="left" vertical="center" wrapText="1"/>
    </xf>
    <xf numFmtId="0" fontId="3" fillId="0" borderId="3" xfId="1" applyNumberFormat="1" applyFont="1" applyBorder="1" applyAlignment="1" applyProtection="1">
      <alignment horizontal="left" vertical="center"/>
    </xf>
    <xf numFmtId="0" fontId="6" fillId="0" borderId="2" xfId="1" applyNumberFormat="1" applyFont="1" applyBorder="1" applyAlignment="1" applyProtection="1">
      <alignment horizontal="center" vertical="center"/>
    </xf>
    <xf numFmtId="0" fontId="6" fillId="0" borderId="0" xfId="1" applyNumberFormat="1" applyFont="1" applyBorder="1" applyAlignment="1" applyProtection="1">
      <alignment horizontal="center" vertical="center"/>
    </xf>
    <xf numFmtId="0" fontId="6" fillId="0" borderId="8" xfId="1" applyNumberFormat="1" applyFont="1" applyBorder="1" applyAlignment="1" applyProtection="1">
      <alignment horizontal="center" vertical="center"/>
    </xf>
    <xf numFmtId="0" fontId="6" fillId="0" borderId="2" xfId="1" applyNumberFormat="1" applyFont="1" applyBorder="1" applyAlignment="1" applyProtection="1">
      <alignment horizontal="center"/>
    </xf>
    <xf numFmtId="0" fontId="6" fillId="0" borderId="0" xfId="1" applyNumberFormat="1" applyFont="1" applyBorder="1" applyAlignment="1" applyProtection="1">
      <alignment horizontal="center"/>
    </xf>
    <xf numFmtId="0" fontId="6" fillId="0" borderId="8" xfId="1" applyNumberFormat="1" applyFont="1" applyBorder="1" applyAlignment="1" applyProtection="1">
      <alignment horizontal="center"/>
    </xf>
    <xf numFmtId="38" fontId="10" fillId="0" borderId="8" xfId="3" applyFont="1" applyFill="1" applyBorder="1" applyAlignment="1" applyProtection="1">
      <alignment horizontal="right" vertical="center"/>
    </xf>
    <xf numFmtId="38" fontId="10" fillId="0" borderId="9" xfId="3" applyFont="1" applyFill="1" applyBorder="1" applyAlignment="1" applyProtection="1">
      <alignment horizontal="right" vertical="center"/>
    </xf>
    <xf numFmtId="38" fontId="10" fillId="0" borderId="0" xfId="3" applyNumberFormat="1" applyFont="1" applyFill="1" applyBorder="1" applyAlignment="1" applyProtection="1">
      <alignment horizontal="right" vertical="center"/>
    </xf>
    <xf numFmtId="38" fontId="10" fillId="0" borderId="12" xfId="3" applyNumberFormat="1" applyFont="1" applyFill="1" applyBorder="1" applyAlignment="1" applyProtection="1">
      <alignment horizontal="right" vertical="center"/>
    </xf>
    <xf numFmtId="38" fontId="10" fillId="0" borderId="8" xfId="3" applyNumberFormat="1" applyFont="1" applyFill="1" applyBorder="1" applyAlignment="1" applyProtection="1">
      <alignment horizontal="right" vertical="center"/>
    </xf>
    <xf numFmtId="38" fontId="10" fillId="0" borderId="9" xfId="3" applyNumberFormat="1" applyFont="1" applyFill="1" applyBorder="1" applyAlignment="1" applyProtection="1">
      <alignment horizontal="right" vertical="center"/>
    </xf>
    <xf numFmtId="0" fontId="11" fillId="0" borderId="2" xfId="1" applyNumberFormat="1" applyFont="1" applyBorder="1" applyAlignment="1" applyProtection="1">
      <alignment horizontal="center" vertical="center"/>
    </xf>
    <xf numFmtId="38" fontId="10" fillId="0" borderId="10" xfId="3" applyFont="1" applyFill="1" applyBorder="1" applyAlignment="1" applyProtection="1">
      <alignment horizontal="right" vertical="center"/>
    </xf>
    <xf numFmtId="0" fontId="9" fillId="0" borderId="2" xfId="2" applyBorder="1" applyProtection="1">
      <alignment vertical="center"/>
    </xf>
    <xf numFmtId="0" fontId="9" fillId="0" borderId="10" xfId="2" applyBorder="1" applyProtection="1">
      <alignment vertical="center"/>
    </xf>
    <xf numFmtId="0" fontId="9" fillId="0" borderId="8" xfId="2" applyBorder="1" applyProtection="1">
      <alignment vertical="center"/>
    </xf>
    <xf numFmtId="0" fontId="3" fillId="0" borderId="3" xfId="1" applyNumberFormat="1" applyFont="1" applyBorder="1" applyAlignment="1" applyProtection="1">
      <alignment horizontal="center" vertical="center" wrapText="1"/>
    </xf>
    <xf numFmtId="0" fontId="3" fillId="0" borderId="3" xfId="1" applyNumberFormat="1" applyFont="1" applyBorder="1" applyAlignment="1" applyProtection="1">
      <alignment horizontal="center" vertical="center"/>
    </xf>
    <xf numFmtId="0" fontId="6" fillId="0" borderId="13" xfId="1" applyNumberFormat="1" applyFont="1" applyBorder="1" applyAlignment="1" applyProtection="1">
      <alignment horizontal="left" vertical="center" wrapText="1"/>
    </xf>
    <xf numFmtId="0" fontId="6" fillId="0" borderId="14" xfId="1" applyNumberFormat="1" applyFont="1" applyBorder="1" applyAlignment="1" applyProtection="1">
      <alignment horizontal="left" vertical="center" wrapText="1"/>
    </xf>
    <xf numFmtId="0" fontId="6" fillId="0" borderId="15" xfId="1" applyNumberFormat="1" applyFont="1" applyBorder="1" applyAlignment="1" applyProtection="1">
      <alignment horizontal="left" vertical="center" wrapText="1"/>
    </xf>
    <xf numFmtId="0" fontId="6" fillId="0" borderId="16" xfId="1" applyNumberFormat="1" applyFont="1" applyBorder="1" applyAlignment="1" applyProtection="1">
      <alignment horizontal="left" vertical="center" wrapText="1"/>
    </xf>
    <xf numFmtId="0" fontId="6" fillId="0" borderId="17" xfId="1" applyNumberFormat="1" applyFont="1" applyBorder="1" applyAlignment="1" applyProtection="1">
      <alignment horizontal="left" vertical="center" wrapText="1"/>
    </xf>
    <xf numFmtId="0" fontId="6" fillId="0" borderId="18" xfId="1" applyNumberFormat="1" applyFont="1" applyBorder="1" applyAlignment="1" applyProtection="1">
      <alignment horizontal="left" vertical="center" wrapText="1"/>
    </xf>
    <xf numFmtId="0" fontId="6" fillId="0" borderId="1" xfId="1" applyNumberFormat="1" applyFont="1" applyBorder="1" applyAlignment="1" applyProtection="1">
      <alignment vertical="center" wrapText="1"/>
    </xf>
    <xf numFmtId="0" fontId="6" fillId="0" borderId="2" xfId="1" applyNumberFormat="1" applyFont="1" applyBorder="1" applyAlignment="1" applyProtection="1">
      <alignment vertical="center" wrapText="1"/>
    </xf>
    <xf numFmtId="0" fontId="6" fillId="0" borderId="10" xfId="1" applyNumberFormat="1" applyFont="1" applyBorder="1" applyAlignment="1" applyProtection="1">
      <alignment vertical="center" wrapText="1"/>
    </xf>
    <xf numFmtId="0" fontId="6" fillId="0" borderId="8" xfId="1" applyNumberFormat="1" applyFont="1" applyBorder="1" applyAlignment="1" applyProtection="1">
      <alignment vertical="center" wrapText="1"/>
    </xf>
    <xf numFmtId="178" fontId="10" fillId="2" borderId="8" xfId="7" applyNumberFormat="1" applyFont="1" applyFill="1" applyBorder="1" applyAlignment="1" applyProtection="1">
      <alignment horizontal="right" vertical="center"/>
      <protection locked="0"/>
    </xf>
    <xf numFmtId="178" fontId="10" fillId="2" borderId="9" xfId="7" applyNumberFormat="1" applyFont="1" applyFill="1" applyBorder="1" applyAlignment="1" applyProtection="1">
      <alignment horizontal="right" vertical="center"/>
      <protection locked="0"/>
    </xf>
    <xf numFmtId="0" fontId="39" fillId="0" borderId="4" xfId="1" applyNumberFormat="1" applyFont="1" applyBorder="1" applyAlignment="1" applyProtection="1">
      <alignment horizontal="center" vertical="top" textRotation="255"/>
    </xf>
    <xf numFmtId="0" fontId="39" fillId="0" borderId="0" xfId="1" applyNumberFormat="1" applyFont="1" applyBorder="1" applyAlignment="1" applyProtection="1">
      <alignment horizontal="center" vertical="top" textRotation="255"/>
    </xf>
    <xf numFmtId="0" fontId="6" fillId="5" borderId="0" xfId="1" applyNumberFormat="1" applyFont="1" applyFill="1" applyBorder="1" applyAlignment="1" applyProtection="1">
      <alignment horizontal="center" vertical="center"/>
      <protection locked="0"/>
    </xf>
    <xf numFmtId="0" fontId="9" fillId="5" borderId="0" xfId="2" applyFill="1" applyAlignment="1" applyProtection="1">
      <alignment horizontal="center" vertical="center"/>
      <protection locked="0"/>
    </xf>
    <xf numFmtId="0" fontId="9" fillId="5" borderId="0" xfId="2" applyFill="1" applyBorder="1" applyAlignment="1" applyProtection="1">
      <alignment horizontal="center" vertical="center"/>
      <protection locked="0"/>
    </xf>
    <xf numFmtId="0" fontId="11" fillId="2" borderId="1" xfId="1" applyNumberFormat="1" applyFont="1" applyFill="1" applyBorder="1" applyAlignment="1" applyProtection="1">
      <alignment horizontal="center" vertical="center"/>
      <protection locked="0"/>
    </xf>
    <xf numFmtId="0" fontId="11" fillId="2" borderId="11" xfId="1" applyNumberFormat="1" applyFont="1" applyFill="1" applyBorder="1" applyAlignment="1" applyProtection="1">
      <alignment horizontal="center" vertical="center"/>
      <protection locked="0"/>
    </xf>
    <xf numFmtId="0" fontId="30" fillId="2" borderId="4" xfId="2" applyFont="1" applyFill="1" applyBorder="1" applyAlignment="1" applyProtection="1">
      <alignment horizontal="center" vertical="center"/>
      <protection locked="0"/>
    </xf>
    <xf numFmtId="0" fontId="30" fillId="2" borderId="12" xfId="2" applyFont="1" applyFill="1" applyBorder="1" applyAlignment="1" applyProtection="1">
      <alignment horizontal="center" vertical="center"/>
      <protection locked="0"/>
    </xf>
    <xf numFmtId="0" fontId="30" fillId="2" borderId="10" xfId="2" applyFont="1" applyFill="1" applyBorder="1" applyAlignment="1" applyProtection="1">
      <alignment horizontal="center" vertical="center"/>
      <protection locked="0"/>
    </xf>
    <xf numFmtId="0" fontId="30" fillId="2" borderId="9" xfId="2" applyFont="1" applyFill="1" applyBorder="1" applyAlignment="1" applyProtection="1">
      <alignment horizontal="center" vertical="center"/>
      <protection locked="0"/>
    </xf>
    <xf numFmtId="0" fontId="9" fillId="0" borderId="0" xfId="2" applyBorder="1" applyAlignment="1" applyProtection="1">
      <alignment horizontal="center" vertical="center"/>
    </xf>
    <xf numFmtId="0" fontId="5" fillId="0" borderId="0" xfId="1" applyNumberFormat="1" applyFont="1" applyBorder="1" applyAlignment="1" applyProtection="1">
      <alignment horizontal="left"/>
    </xf>
    <xf numFmtId="0" fontId="4" fillId="0" borderId="3" xfId="1" applyNumberFormat="1" applyFont="1" applyBorder="1" applyAlignment="1" applyProtection="1">
      <alignment horizontal="center"/>
    </xf>
    <xf numFmtId="0" fontId="3" fillId="0" borderId="4" xfId="1" applyNumberFormat="1" applyFont="1" applyBorder="1" applyAlignment="1" applyProtection="1">
      <alignment horizontal="center"/>
    </xf>
    <xf numFmtId="0" fontId="3" fillId="0" borderId="0" xfId="1" applyNumberFormat="1" applyFont="1" applyBorder="1" applyAlignment="1" applyProtection="1">
      <alignment horizontal="center"/>
    </xf>
    <xf numFmtId="0" fontId="11" fillId="0" borderId="0" xfId="1" applyNumberFormat="1" applyFont="1" applyBorder="1" applyAlignment="1" applyProtection="1">
      <alignment horizontal="distributed" vertical="center"/>
    </xf>
    <xf numFmtId="0" fontId="8" fillId="0" borderId="3" xfId="1" applyNumberFormat="1" applyFont="1" applyBorder="1" applyAlignment="1" applyProtection="1">
      <alignment horizontal="center" vertical="center" textRotation="255"/>
    </xf>
    <xf numFmtId="0" fontId="8" fillId="0" borderId="6" xfId="1" applyNumberFormat="1" applyFont="1" applyBorder="1" applyAlignment="1" applyProtection="1">
      <alignment horizontal="center" vertical="center" textRotation="255"/>
    </xf>
    <xf numFmtId="0" fontId="4" fillId="0" borderId="3" xfId="1" applyNumberFormat="1" applyFont="1" applyBorder="1" applyAlignment="1" applyProtection="1">
      <alignment horizontal="center" vertical="center"/>
    </xf>
    <xf numFmtId="0" fontId="9" fillId="0" borderId="3" xfId="2" applyBorder="1" applyAlignment="1" applyProtection="1">
      <alignment horizontal="center" vertical="center"/>
    </xf>
    <xf numFmtId="0" fontId="5" fillId="0" borderId="3" xfId="1" applyNumberFormat="1" applyFont="1" applyBorder="1" applyAlignment="1" applyProtection="1">
      <alignment horizontal="center"/>
    </xf>
    <xf numFmtId="0" fontId="5" fillId="0" borderId="2" xfId="1" applyNumberFormat="1" applyFont="1" applyBorder="1" applyAlignment="1" applyProtection="1">
      <alignment horizontal="right"/>
    </xf>
    <xf numFmtId="0" fontId="3" fillId="2" borderId="2" xfId="1" applyNumberFormat="1" applyFont="1" applyFill="1" applyBorder="1" applyAlignment="1" applyProtection="1">
      <alignment horizontal="center" vertical="center"/>
      <protection locked="0"/>
    </xf>
    <xf numFmtId="0" fontId="3" fillId="2" borderId="0" xfId="1" applyNumberFormat="1" applyFont="1" applyFill="1" applyBorder="1" applyAlignment="1" applyProtection="1">
      <alignment horizontal="center" vertical="center"/>
      <protection locked="0"/>
    </xf>
    <xf numFmtId="0" fontId="6" fillId="0" borderId="10" xfId="1" applyNumberFormat="1" applyFont="1" applyBorder="1" applyAlignment="1" applyProtection="1">
      <alignment horizontal="center" vertical="center"/>
    </xf>
    <xf numFmtId="0" fontId="3" fillId="2" borderId="4" xfId="1" applyNumberFormat="1" applyFont="1" applyFill="1" applyBorder="1" applyAlignment="1" applyProtection="1">
      <alignment horizontal="center" vertical="center" wrapText="1" shrinkToFit="1"/>
      <protection locked="0"/>
    </xf>
    <xf numFmtId="0" fontId="3" fillId="2" borderId="0" xfId="1" applyNumberFormat="1" applyFont="1" applyFill="1" applyBorder="1" applyAlignment="1" applyProtection="1">
      <alignment horizontal="center" vertical="center" wrapText="1" shrinkToFit="1"/>
      <protection locked="0"/>
    </xf>
    <xf numFmtId="0" fontId="3" fillId="2" borderId="12" xfId="1" applyNumberFormat="1" applyFont="1" applyFill="1" applyBorder="1" applyAlignment="1" applyProtection="1">
      <alignment horizontal="center" vertical="center" wrapText="1" shrinkToFit="1"/>
      <protection locked="0"/>
    </xf>
    <xf numFmtId="0" fontId="9" fillId="2" borderId="4" xfId="2" applyFont="1" applyFill="1" applyBorder="1" applyAlignment="1" applyProtection="1">
      <alignment horizontal="center" vertical="center" wrapText="1" shrinkToFit="1"/>
      <protection locked="0"/>
    </xf>
    <xf numFmtId="0" fontId="9" fillId="2" borderId="0" xfId="2" applyFont="1" applyFill="1" applyBorder="1" applyAlignment="1" applyProtection="1">
      <alignment horizontal="center" vertical="center" wrapText="1" shrinkToFit="1"/>
      <protection locked="0"/>
    </xf>
    <xf numFmtId="0" fontId="9" fillId="2" borderId="12" xfId="2" applyFont="1" applyFill="1" applyBorder="1" applyAlignment="1" applyProtection="1">
      <alignment horizontal="center" vertical="center" wrapText="1" shrinkToFit="1"/>
      <protection locked="0"/>
    </xf>
    <xf numFmtId="0" fontId="9" fillId="2" borderId="10" xfId="2" applyFont="1" applyFill="1" applyBorder="1" applyAlignment="1" applyProtection="1">
      <alignment horizontal="center" vertical="center" wrapText="1" shrinkToFit="1"/>
      <protection locked="0"/>
    </xf>
    <xf numFmtId="0" fontId="9" fillId="2" borderId="8" xfId="2" applyFont="1" applyFill="1" applyBorder="1" applyAlignment="1" applyProtection="1">
      <alignment horizontal="center" vertical="center" wrapText="1" shrinkToFit="1"/>
      <protection locked="0"/>
    </xf>
    <xf numFmtId="0" fontId="9" fillId="2" borderId="9" xfId="2" applyFont="1" applyFill="1" applyBorder="1" applyAlignment="1" applyProtection="1">
      <alignment horizontal="center" vertical="center" wrapText="1" shrinkToFit="1"/>
      <protection locked="0"/>
    </xf>
    <xf numFmtId="0" fontId="5" fillId="0" borderId="3" xfId="1" applyNumberFormat="1" applyFont="1" applyBorder="1" applyAlignment="1" applyProtection="1">
      <alignment horizontal="center" vertical="center" wrapText="1"/>
    </xf>
    <xf numFmtId="0" fontId="39" fillId="5" borderId="4" xfId="1" applyNumberFormat="1" applyFont="1" applyFill="1" applyBorder="1" applyAlignment="1" applyProtection="1">
      <alignment horizontal="center" vertical="top" textRotation="255"/>
      <protection locked="0"/>
    </xf>
    <xf numFmtId="0" fontId="3" fillId="0" borderId="0" xfId="1" applyNumberFormat="1" applyFont="1" applyAlignment="1" applyProtection="1">
      <alignment horizontal="center"/>
    </xf>
    <xf numFmtId="0" fontId="4" fillId="0" borderId="1" xfId="1" applyNumberFormat="1" applyFont="1" applyBorder="1" applyAlignment="1" applyProtection="1">
      <alignment horizontal="center" vertical="center" shrinkToFit="1"/>
    </xf>
    <xf numFmtId="0" fontId="4" fillId="0" borderId="11" xfId="1" applyNumberFormat="1" applyFont="1" applyBorder="1" applyAlignment="1" applyProtection="1">
      <alignment horizontal="center" vertical="center" shrinkToFit="1"/>
    </xf>
    <xf numFmtId="0" fontId="4" fillId="0" borderId="10" xfId="1" applyNumberFormat="1" applyFont="1" applyBorder="1" applyAlignment="1" applyProtection="1">
      <alignment horizontal="center" vertical="center" shrinkToFit="1"/>
    </xf>
    <xf numFmtId="0" fontId="4" fillId="0" borderId="9" xfId="1" applyNumberFormat="1" applyFont="1" applyBorder="1" applyAlignment="1" applyProtection="1">
      <alignment horizontal="center" vertical="center" shrinkToFit="1"/>
    </xf>
    <xf numFmtId="0" fontId="11" fillId="5" borderId="1" xfId="1" applyNumberFormat="1" applyFont="1" applyFill="1" applyBorder="1" applyAlignment="1" applyProtection="1">
      <alignment horizontal="center" vertical="center" shrinkToFit="1"/>
      <protection locked="0"/>
    </xf>
    <xf numFmtId="0" fontId="11" fillId="5" borderId="11" xfId="1" applyNumberFormat="1" applyFont="1" applyFill="1" applyBorder="1" applyAlignment="1" applyProtection="1">
      <alignment horizontal="center" vertical="center" shrinkToFit="1"/>
      <protection locked="0"/>
    </xf>
    <xf numFmtId="0" fontId="11" fillId="5" borderId="10" xfId="1" applyNumberFormat="1" applyFont="1" applyFill="1" applyBorder="1" applyAlignment="1" applyProtection="1">
      <alignment horizontal="center" vertical="center" shrinkToFit="1"/>
      <protection locked="0"/>
    </xf>
    <xf numFmtId="0" fontId="11" fillId="5" borderId="9" xfId="1" applyNumberFormat="1" applyFont="1" applyFill="1" applyBorder="1" applyAlignment="1" applyProtection="1">
      <alignment horizontal="center" vertical="center" shrinkToFit="1"/>
      <protection locked="0"/>
    </xf>
    <xf numFmtId="0" fontId="4" fillId="0" borderId="1" xfId="1" applyNumberFormat="1" applyFont="1" applyBorder="1" applyAlignment="1" applyProtection="1">
      <alignment horizontal="distributed" vertical="center"/>
    </xf>
    <xf numFmtId="0" fontId="4" fillId="0" borderId="2" xfId="1" applyNumberFormat="1" applyFont="1" applyBorder="1" applyAlignment="1" applyProtection="1">
      <alignment horizontal="distributed" vertical="center"/>
    </xf>
    <xf numFmtId="0" fontId="4" fillId="0" borderId="11" xfId="1" applyNumberFormat="1" applyFont="1" applyBorder="1" applyAlignment="1" applyProtection="1">
      <alignment horizontal="distributed" vertical="center"/>
    </xf>
    <xf numFmtId="0" fontId="4" fillId="0" borderId="10" xfId="1" applyNumberFormat="1" applyFont="1" applyBorder="1" applyAlignment="1" applyProtection="1">
      <alignment horizontal="distributed" vertical="center"/>
    </xf>
    <xf numFmtId="0" fontId="4" fillId="0" borderId="8" xfId="1" applyNumberFormat="1" applyFont="1" applyBorder="1" applyAlignment="1" applyProtection="1">
      <alignment horizontal="distributed" vertical="center"/>
    </xf>
    <xf numFmtId="0" fontId="4" fillId="0" borderId="9" xfId="1" applyNumberFormat="1" applyFont="1" applyBorder="1" applyAlignment="1" applyProtection="1">
      <alignment horizontal="distributed" vertical="center"/>
    </xf>
    <xf numFmtId="0" fontId="4" fillId="0" borderId="3" xfId="1" applyNumberFormat="1" applyFont="1" applyBorder="1" applyAlignment="1" applyProtection="1">
      <alignment horizontal="center" vertical="center" shrinkToFit="1"/>
    </xf>
    <xf numFmtId="0" fontId="10" fillId="4" borderId="3" xfId="1" applyNumberFormat="1" applyFont="1" applyFill="1" applyBorder="1" applyAlignment="1" applyProtection="1">
      <alignment horizontal="center" vertical="center"/>
      <protection locked="0"/>
    </xf>
    <xf numFmtId="0" fontId="10" fillId="3" borderId="3" xfId="1" applyNumberFormat="1" applyFont="1" applyFill="1" applyBorder="1" applyAlignment="1" applyProtection="1">
      <alignment horizontal="center"/>
    </xf>
    <xf numFmtId="0" fontId="3" fillId="3" borderId="3" xfId="1" applyNumberFormat="1" applyFont="1" applyFill="1" applyBorder="1" applyProtection="1"/>
    <xf numFmtId="0" fontId="10" fillId="3" borderId="5" xfId="1" applyNumberFormat="1" applyFont="1" applyFill="1" applyBorder="1" applyAlignment="1" applyProtection="1">
      <alignment horizontal="center"/>
    </xf>
    <xf numFmtId="0" fontId="10" fillId="2" borderId="3" xfId="1" applyNumberFormat="1" applyFont="1" applyFill="1" applyBorder="1" applyAlignment="1" applyProtection="1">
      <alignment horizontal="center" vertical="center"/>
      <protection locked="0"/>
    </xf>
    <xf numFmtId="0" fontId="3" fillId="0" borderId="36" xfId="1" applyNumberFormat="1" applyFont="1" applyBorder="1" applyAlignment="1" applyProtection="1">
      <alignment horizontal="center" vertical="center"/>
    </xf>
    <xf numFmtId="0" fontId="3" fillId="0" borderId="37" xfId="1" applyNumberFormat="1" applyFont="1" applyBorder="1" applyAlignment="1" applyProtection="1">
      <alignment horizontal="center" vertical="center"/>
    </xf>
    <xf numFmtId="0" fontId="5" fillId="0" borderId="11" xfId="1" applyNumberFormat="1" applyFont="1" applyBorder="1" applyAlignment="1" applyProtection="1">
      <alignment horizontal="center" vertical="center"/>
    </xf>
    <xf numFmtId="0" fontId="5" fillId="0" borderId="8" xfId="1" applyNumberFormat="1" applyFont="1" applyBorder="1" applyAlignment="1" applyProtection="1">
      <alignment horizontal="center" vertical="center"/>
    </xf>
    <xf numFmtId="0" fontId="5" fillId="0" borderId="9" xfId="1" applyNumberFormat="1" applyFont="1" applyBorder="1" applyAlignment="1" applyProtection="1">
      <alignment horizontal="center" vertical="center"/>
    </xf>
    <xf numFmtId="0" fontId="6" fillId="2" borderId="2" xfId="1" applyNumberFormat="1" applyFont="1" applyFill="1" applyBorder="1" applyAlignment="1" applyProtection="1">
      <alignment horizontal="center" shrinkToFit="1"/>
      <protection locked="0"/>
    </xf>
    <xf numFmtId="0" fontId="6" fillId="0" borderId="9" xfId="1" applyNumberFormat="1" applyFont="1" applyBorder="1" applyAlignment="1" applyProtection="1">
      <alignment horizontal="center" vertical="center"/>
    </xf>
    <xf numFmtId="0" fontId="3" fillId="0" borderId="8" xfId="1" applyNumberFormat="1" applyFont="1" applyFill="1" applyBorder="1" applyAlignment="1" applyProtection="1">
      <alignment horizontal="center" vertical="center"/>
    </xf>
    <xf numFmtId="0" fontId="6" fillId="2" borderId="2" xfId="1" applyNumberFormat="1" applyFont="1" applyFill="1" applyBorder="1" applyAlignment="1" applyProtection="1">
      <alignment horizontal="left"/>
      <protection locked="0"/>
    </xf>
    <xf numFmtId="0" fontId="31" fillId="2" borderId="2" xfId="2" applyFont="1" applyFill="1" applyBorder="1" applyAlignment="1" applyProtection="1">
      <alignment horizontal="left"/>
      <protection locked="0"/>
    </xf>
    <xf numFmtId="0" fontId="5" fillId="0" borderId="3" xfId="1" applyNumberFormat="1" applyFont="1" applyBorder="1" applyAlignment="1" applyProtection="1">
      <alignment horizontal="center" vertical="center"/>
    </xf>
    <xf numFmtId="0" fontId="8" fillId="0" borderId="1" xfId="1" applyNumberFormat="1" applyFont="1" applyBorder="1" applyAlignment="1" applyProtection="1">
      <alignment horizontal="distributed" vertical="center" wrapText="1"/>
    </xf>
    <xf numFmtId="0" fontId="8" fillId="0" borderId="2" xfId="1" applyNumberFormat="1" applyFont="1" applyBorder="1" applyAlignment="1" applyProtection="1">
      <alignment horizontal="distributed" vertical="center" wrapText="1"/>
    </xf>
    <xf numFmtId="0" fontId="8" fillId="0" borderId="11" xfId="1" applyNumberFormat="1" applyFont="1" applyBorder="1" applyAlignment="1" applyProtection="1">
      <alignment horizontal="distributed" vertical="center" wrapText="1"/>
    </xf>
    <xf numFmtId="0" fontId="8" fillId="0" borderId="4" xfId="1" applyNumberFormat="1" applyFont="1" applyBorder="1" applyAlignment="1" applyProtection="1">
      <alignment horizontal="distributed" vertical="center" wrapText="1"/>
    </xf>
    <xf numFmtId="0" fontId="8" fillId="0" borderId="0" xfId="1" applyNumberFormat="1" applyFont="1" applyBorder="1" applyAlignment="1" applyProtection="1">
      <alignment horizontal="distributed" vertical="center" wrapText="1"/>
    </xf>
    <xf numFmtId="0" fontId="8" fillId="0" borderId="12" xfId="1" applyNumberFormat="1" applyFont="1" applyBorder="1" applyAlignment="1" applyProtection="1">
      <alignment horizontal="distributed" vertical="center" wrapText="1"/>
    </xf>
    <xf numFmtId="0" fontId="8" fillId="0" borderId="10" xfId="1" applyNumberFormat="1" applyFont="1" applyBorder="1" applyAlignment="1" applyProtection="1">
      <alignment horizontal="distributed" vertical="center" wrapText="1"/>
    </xf>
    <xf numFmtId="0" fontId="8" fillId="0" borderId="8" xfId="1" applyNumberFormat="1" applyFont="1" applyBorder="1" applyAlignment="1" applyProtection="1">
      <alignment horizontal="distributed" vertical="center" wrapText="1"/>
    </xf>
    <xf numFmtId="0" fontId="8" fillId="0" borderId="9" xfId="1" applyNumberFormat="1" applyFont="1" applyBorder="1" applyAlignment="1" applyProtection="1">
      <alignment horizontal="distributed" vertical="center" wrapText="1"/>
    </xf>
    <xf numFmtId="49" fontId="34" fillId="5" borderId="1" xfId="1" applyNumberFormat="1" applyFont="1" applyFill="1" applyBorder="1" applyAlignment="1" applyProtection="1">
      <alignment horizontal="distributed" vertical="center"/>
      <protection locked="0"/>
    </xf>
    <xf numFmtId="49" fontId="34" fillId="5" borderId="2" xfId="1" applyNumberFormat="1" applyFont="1" applyFill="1" applyBorder="1" applyAlignment="1" applyProtection="1">
      <alignment horizontal="distributed" vertical="center"/>
      <protection locked="0"/>
    </xf>
    <xf numFmtId="49" fontId="34" fillId="5" borderId="11" xfId="1" applyNumberFormat="1" applyFont="1" applyFill="1" applyBorder="1" applyAlignment="1" applyProtection="1">
      <alignment horizontal="distributed" vertical="center"/>
      <protection locked="0"/>
    </xf>
    <xf numFmtId="49" fontId="34" fillId="5" borderId="4" xfId="1" applyNumberFormat="1" applyFont="1" applyFill="1" applyBorder="1" applyAlignment="1" applyProtection="1">
      <alignment horizontal="distributed" vertical="center"/>
      <protection locked="0"/>
    </xf>
    <xf numFmtId="49" fontId="34" fillId="5" borderId="0" xfId="1" applyNumberFormat="1" applyFont="1" applyFill="1" applyBorder="1" applyAlignment="1" applyProtection="1">
      <alignment horizontal="distributed" vertical="center"/>
      <protection locked="0"/>
    </xf>
    <xf numFmtId="49" fontId="34" fillId="5" borderId="12" xfId="1" applyNumberFormat="1" applyFont="1" applyFill="1" applyBorder="1" applyAlignment="1" applyProtection="1">
      <alignment horizontal="distributed" vertical="center"/>
      <protection locked="0"/>
    </xf>
    <xf numFmtId="49" fontId="34" fillId="5" borderId="10" xfId="1" applyNumberFormat="1" applyFont="1" applyFill="1" applyBorder="1" applyAlignment="1" applyProtection="1">
      <alignment horizontal="distributed" vertical="center"/>
      <protection locked="0"/>
    </xf>
    <xf numFmtId="49" fontId="34" fillId="5" borderId="8" xfId="1" applyNumberFormat="1" applyFont="1" applyFill="1" applyBorder="1" applyAlignment="1" applyProtection="1">
      <alignment horizontal="distributed" vertical="center"/>
      <protection locked="0"/>
    </xf>
    <xf numFmtId="49" fontId="34" fillId="5" borderId="9" xfId="1" applyNumberFormat="1" applyFont="1" applyFill="1" applyBorder="1" applyAlignment="1" applyProtection="1">
      <alignment horizontal="distributed" vertical="center"/>
      <protection locked="0"/>
    </xf>
    <xf numFmtId="0" fontId="5" fillId="0" borderId="4" xfId="1" applyNumberFormat="1" applyFont="1" applyBorder="1" applyAlignment="1" applyProtection="1">
      <alignment horizontal="center" vertical="center"/>
    </xf>
    <xf numFmtId="0" fontId="5" fillId="0" borderId="12" xfId="1" applyNumberFormat="1" applyFont="1" applyBorder="1" applyAlignment="1" applyProtection="1">
      <alignment horizontal="center" vertical="center"/>
    </xf>
    <xf numFmtId="0" fontId="5" fillId="0" borderId="10" xfId="1" applyNumberFormat="1" applyFont="1" applyBorder="1" applyAlignment="1" applyProtection="1">
      <alignment horizontal="center" vertical="center"/>
    </xf>
    <xf numFmtId="0" fontId="3" fillId="2" borderId="4" xfId="1" applyNumberFormat="1" applyFont="1" applyFill="1" applyBorder="1" applyAlignment="1" applyProtection="1">
      <alignment horizontal="left" vertical="center" shrinkToFit="1"/>
      <protection locked="0"/>
    </xf>
    <xf numFmtId="0" fontId="3" fillId="2" borderId="0" xfId="1" applyNumberFormat="1" applyFont="1" applyFill="1" applyBorder="1" applyAlignment="1" applyProtection="1">
      <alignment horizontal="left" vertical="center" shrinkToFit="1"/>
      <protection locked="0"/>
    </xf>
    <xf numFmtId="0" fontId="3" fillId="2" borderId="12" xfId="1" applyNumberFormat="1" applyFont="1" applyFill="1" applyBorder="1" applyAlignment="1" applyProtection="1">
      <alignment horizontal="left" vertical="center" shrinkToFit="1"/>
      <protection locked="0"/>
    </xf>
    <xf numFmtId="0" fontId="3" fillId="2" borderId="10" xfId="1" applyNumberFormat="1" applyFont="1" applyFill="1" applyBorder="1" applyAlignment="1" applyProtection="1">
      <alignment horizontal="left" vertical="center" shrinkToFit="1"/>
      <protection locked="0"/>
    </xf>
    <xf numFmtId="0" fontId="3" fillId="2" borderId="8" xfId="1" applyNumberFormat="1" applyFont="1" applyFill="1" applyBorder="1" applyAlignment="1" applyProtection="1">
      <alignment horizontal="left" vertical="center" shrinkToFit="1"/>
      <protection locked="0"/>
    </xf>
    <xf numFmtId="0" fontId="3" fillId="2" borderId="9" xfId="1" applyNumberFormat="1" applyFont="1" applyFill="1" applyBorder="1" applyAlignment="1" applyProtection="1">
      <alignment horizontal="left" vertical="center" shrinkToFit="1"/>
      <protection locked="0"/>
    </xf>
    <xf numFmtId="0" fontId="6" fillId="2" borderId="0" xfId="1" applyNumberFormat="1" applyFont="1" applyFill="1" applyBorder="1" applyAlignment="1" applyProtection="1">
      <alignment horizontal="left"/>
      <protection locked="0"/>
    </xf>
    <xf numFmtId="0" fontId="31" fillId="2" borderId="0" xfId="2" applyFont="1" applyFill="1" applyBorder="1" applyAlignment="1" applyProtection="1">
      <alignment horizontal="left"/>
      <protection locked="0"/>
    </xf>
    <xf numFmtId="0" fontId="5" fillId="5" borderId="1" xfId="1" applyNumberFormat="1" applyFont="1" applyFill="1" applyBorder="1" applyAlignment="1" applyProtection="1">
      <alignment horizontal="left" shrinkToFit="1"/>
      <protection locked="0"/>
    </xf>
    <xf numFmtId="0" fontId="5" fillId="5" borderId="2" xfId="1" applyNumberFormat="1" applyFont="1" applyFill="1" applyBorder="1" applyAlignment="1" applyProtection="1">
      <alignment horizontal="left" shrinkToFit="1"/>
      <protection locked="0"/>
    </xf>
    <xf numFmtId="0" fontId="5" fillId="5" borderId="11" xfId="1" applyNumberFormat="1" applyFont="1" applyFill="1" applyBorder="1" applyAlignment="1" applyProtection="1">
      <alignment horizontal="left" shrinkToFit="1"/>
      <protection locked="0"/>
    </xf>
    <xf numFmtId="0" fontId="11" fillId="5" borderId="4" xfId="1" applyNumberFormat="1" applyFont="1" applyFill="1" applyBorder="1" applyAlignment="1" applyProtection="1">
      <alignment horizontal="left" vertical="center" shrinkToFit="1"/>
      <protection locked="0"/>
    </xf>
    <xf numFmtId="0" fontId="11" fillId="5" borderId="0" xfId="1" applyNumberFormat="1" applyFont="1" applyFill="1" applyBorder="1" applyAlignment="1" applyProtection="1">
      <alignment horizontal="left" vertical="center" shrinkToFit="1"/>
      <protection locked="0"/>
    </xf>
    <xf numFmtId="0" fontId="11" fillId="5" borderId="12" xfId="1" applyNumberFormat="1" applyFont="1" applyFill="1" applyBorder="1" applyAlignment="1" applyProtection="1">
      <alignment horizontal="left" vertical="center" shrinkToFit="1"/>
      <protection locked="0"/>
    </xf>
    <xf numFmtId="0" fontId="11" fillId="5" borderId="10" xfId="1" applyNumberFormat="1" applyFont="1" applyFill="1" applyBorder="1" applyAlignment="1" applyProtection="1">
      <alignment horizontal="left" vertical="center" shrinkToFit="1"/>
      <protection locked="0"/>
    </xf>
    <xf numFmtId="0" fontId="11" fillId="5" borderId="8" xfId="1" applyNumberFormat="1" applyFont="1" applyFill="1" applyBorder="1" applyAlignment="1" applyProtection="1">
      <alignment horizontal="left" vertical="center" shrinkToFit="1"/>
      <protection locked="0"/>
    </xf>
    <xf numFmtId="0" fontId="11" fillId="5" borderId="9" xfId="1" applyNumberFormat="1" applyFont="1" applyFill="1" applyBorder="1" applyAlignment="1" applyProtection="1">
      <alignment horizontal="left" vertical="center" shrinkToFit="1"/>
      <protection locked="0"/>
    </xf>
    <xf numFmtId="0" fontId="36" fillId="8" borderId="0" xfId="1" applyNumberFormat="1" applyFont="1" applyFill="1" applyAlignment="1" applyProtection="1">
      <alignment horizontal="center" vertical="center" shrinkToFit="1"/>
    </xf>
    <xf numFmtId="0" fontId="6" fillId="0" borderId="0" xfId="1" applyNumberFormat="1" applyFont="1" applyAlignment="1" applyProtection="1">
      <alignment horizontal="left" vertical="center"/>
    </xf>
    <xf numFmtId="0" fontId="6" fillId="0" borderId="0" xfId="1" applyNumberFormat="1" applyFont="1" applyBorder="1" applyAlignment="1" applyProtection="1">
      <alignment horizontal="left" vertical="center"/>
    </xf>
    <xf numFmtId="0" fontId="9" fillId="0" borderId="0" xfId="2" applyAlignment="1" applyProtection="1">
      <alignment horizontal="left" vertical="center"/>
    </xf>
    <xf numFmtId="0" fontId="9" fillId="0" borderId="0" xfId="2" applyBorder="1" applyAlignment="1" applyProtection="1">
      <alignment horizontal="left" vertical="center"/>
    </xf>
    <xf numFmtId="0" fontId="11" fillId="2" borderId="2" xfId="1" applyNumberFormat="1" applyFont="1" applyFill="1" applyBorder="1" applyAlignment="1" applyProtection="1">
      <alignment horizontal="center" vertical="center"/>
      <protection locked="0"/>
    </xf>
    <xf numFmtId="0" fontId="30" fillId="2" borderId="0" xfId="2" applyFont="1" applyFill="1" applyBorder="1" applyAlignment="1" applyProtection="1">
      <alignment horizontal="center" vertical="center"/>
      <protection locked="0"/>
    </xf>
    <xf numFmtId="0" fontId="30" fillId="2" borderId="8" xfId="2" applyFont="1" applyFill="1" applyBorder="1" applyAlignment="1" applyProtection="1">
      <alignment horizontal="center" vertical="center"/>
      <protection locked="0"/>
    </xf>
    <xf numFmtId="0" fontId="6" fillId="0" borderId="0" xfId="1" applyNumberFormat="1" applyFont="1" applyFill="1" applyBorder="1" applyAlignment="1" applyProtection="1">
      <alignment horizontal="distributed" vertical="center" justifyLastLine="1"/>
    </xf>
    <xf numFmtId="0" fontId="17" fillId="0" borderId="0" xfId="2" applyNumberFormat="1" applyFont="1" applyAlignment="1" applyProtection="1">
      <alignment horizontal="distributed" vertical="center" justifyLastLine="1"/>
    </xf>
    <xf numFmtId="0" fontId="9" fillId="0" borderId="0" xfId="2" applyBorder="1" applyAlignment="1" applyProtection="1">
      <alignment horizontal="distributed" vertical="center" justifyLastLine="1"/>
    </xf>
    <xf numFmtId="0" fontId="9" fillId="0" borderId="0" xfId="2" applyAlignment="1" applyProtection="1">
      <alignment horizontal="distributed" vertical="center" justifyLastLine="1"/>
    </xf>
    <xf numFmtId="0" fontId="6" fillId="0" borderId="0" xfId="1" applyNumberFormat="1" applyFont="1" applyAlignment="1" applyProtection="1">
      <alignment horizontal="center" vertical="center" wrapText="1"/>
    </xf>
    <xf numFmtId="0" fontId="9" fillId="0" borderId="0" xfId="2" applyAlignment="1" applyProtection="1">
      <alignment horizontal="center" vertical="center" wrapText="1"/>
    </xf>
    <xf numFmtId="0" fontId="6" fillId="0" borderId="0" xfId="1" applyNumberFormat="1" applyFont="1" applyAlignment="1" applyProtection="1">
      <alignment horizontal="center" vertical="center" shrinkToFit="1"/>
    </xf>
    <xf numFmtId="0" fontId="9" fillId="0" borderId="0" xfId="2" applyAlignment="1" applyProtection="1">
      <alignment horizontal="center" vertical="center" shrinkToFit="1"/>
    </xf>
    <xf numFmtId="0" fontId="6" fillId="5" borderId="0" xfId="1" applyNumberFormat="1" applyFont="1" applyFill="1" applyAlignment="1" applyProtection="1">
      <alignment horizontal="center" vertical="center" justifyLastLine="1"/>
      <protection locked="0"/>
    </xf>
    <xf numFmtId="0" fontId="6" fillId="5" borderId="12" xfId="1" applyNumberFormat="1" applyFont="1" applyFill="1" applyBorder="1" applyAlignment="1" applyProtection="1">
      <alignment horizontal="center" vertical="center" justifyLastLine="1"/>
      <protection locked="0"/>
    </xf>
    <xf numFmtId="0" fontId="6" fillId="0" borderId="4" xfId="1" applyNumberFormat="1" applyFont="1" applyBorder="1" applyAlignment="1" applyProtection="1">
      <alignment horizontal="center" vertical="center" justifyLastLine="1"/>
    </xf>
    <xf numFmtId="0" fontId="49" fillId="5" borderId="10" xfId="8" applyNumberFormat="1" applyFill="1" applyBorder="1" applyAlignment="1" applyProtection="1">
      <alignment horizontal="left" vertical="center"/>
      <protection locked="0"/>
    </xf>
    <xf numFmtId="0" fontId="11" fillId="5" borderId="8" xfId="1" applyNumberFormat="1" applyFont="1" applyFill="1" applyBorder="1" applyAlignment="1" applyProtection="1">
      <alignment horizontal="left" vertical="center"/>
      <protection locked="0"/>
    </xf>
    <xf numFmtId="0" fontId="11" fillId="5" borderId="9" xfId="1" applyNumberFormat="1" applyFont="1" applyFill="1" applyBorder="1" applyAlignment="1" applyProtection="1">
      <alignment horizontal="left" vertical="center"/>
      <protection locked="0"/>
    </xf>
    <xf numFmtId="0" fontId="6" fillId="5" borderId="2" xfId="1" applyNumberFormat="1" applyFont="1" applyFill="1" applyBorder="1" applyAlignment="1" applyProtection="1">
      <alignment horizontal="left" vertical="center" wrapText="1" shrinkToFit="1"/>
      <protection locked="0"/>
    </xf>
    <xf numFmtId="0" fontId="6" fillId="5" borderId="11" xfId="1" applyNumberFormat="1" applyFont="1" applyFill="1" applyBorder="1" applyAlignment="1" applyProtection="1">
      <alignment horizontal="left" vertical="center" wrapText="1" shrinkToFit="1"/>
      <protection locked="0"/>
    </xf>
    <xf numFmtId="0" fontId="6" fillId="5" borderId="8" xfId="1" applyNumberFormat="1" applyFont="1" applyFill="1" applyBorder="1" applyAlignment="1" applyProtection="1">
      <alignment horizontal="left" vertical="center" wrapText="1" shrinkToFit="1"/>
      <protection locked="0"/>
    </xf>
    <xf numFmtId="0" fontId="6" fillId="5" borderId="9" xfId="1" applyNumberFormat="1" applyFont="1" applyFill="1" applyBorder="1" applyAlignment="1" applyProtection="1">
      <alignment horizontal="left" vertical="center" wrapText="1" shrinkToFit="1"/>
      <protection locked="0"/>
    </xf>
    <xf numFmtId="0" fontId="6" fillId="5" borderId="1" xfId="1" applyNumberFormat="1" applyFont="1" applyFill="1" applyBorder="1" applyAlignment="1" applyProtection="1">
      <alignment horizontal="left" vertical="center" wrapText="1" shrinkToFit="1"/>
    </xf>
    <xf numFmtId="0" fontId="6" fillId="5" borderId="2" xfId="1" applyNumberFormat="1" applyFont="1" applyFill="1" applyBorder="1" applyAlignment="1" applyProtection="1">
      <alignment horizontal="left" vertical="center" wrapText="1" shrinkToFit="1"/>
    </xf>
    <xf numFmtId="0" fontId="6" fillId="5" borderId="10" xfId="1" applyNumberFormat="1" applyFont="1" applyFill="1" applyBorder="1" applyAlignment="1" applyProtection="1">
      <alignment horizontal="left" vertical="center" wrapText="1" shrinkToFit="1"/>
    </xf>
    <xf numFmtId="0" fontId="6" fillId="5" borderId="8" xfId="1" applyNumberFormat="1" applyFont="1" applyFill="1" applyBorder="1" applyAlignment="1" applyProtection="1">
      <alignment horizontal="left" vertical="center" wrapText="1" shrinkToFit="1"/>
    </xf>
    <xf numFmtId="0" fontId="6" fillId="5" borderId="2" xfId="1" applyNumberFormat="1" applyFont="1" applyFill="1" applyBorder="1" applyAlignment="1" applyProtection="1">
      <alignment horizontal="center" vertical="center" wrapText="1" shrinkToFit="1"/>
      <protection locked="0"/>
    </xf>
    <xf numFmtId="0" fontId="6" fillId="5" borderId="8" xfId="1" applyNumberFormat="1" applyFont="1" applyFill="1" applyBorder="1" applyAlignment="1" applyProtection="1">
      <alignment horizontal="center" vertical="center" wrapText="1" shrinkToFit="1"/>
      <protection locked="0"/>
    </xf>
    <xf numFmtId="0" fontId="5" fillId="0" borderId="1" xfId="1" applyNumberFormat="1" applyFont="1" applyBorder="1" applyAlignment="1" applyProtection="1">
      <alignment horizontal="distributed" vertical="center"/>
    </xf>
    <xf numFmtId="0" fontId="5" fillId="0" borderId="2" xfId="1" applyNumberFormat="1" applyFont="1" applyBorder="1" applyAlignment="1" applyProtection="1">
      <alignment horizontal="distributed" vertical="center"/>
    </xf>
    <xf numFmtId="0" fontId="5" fillId="0" borderId="11" xfId="1" applyNumberFormat="1" applyFont="1" applyBorder="1" applyAlignment="1" applyProtection="1">
      <alignment horizontal="distributed" vertical="center"/>
    </xf>
    <xf numFmtId="0" fontId="5" fillId="0" borderId="4" xfId="1" applyNumberFormat="1" applyFont="1" applyBorder="1" applyAlignment="1" applyProtection="1">
      <alignment horizontal="distributed" vertical="center"/>
    </xf>
    <xf numFmtId="0" fontId="5" fillId="0" borderId="0" xfId="1" applyNumberFormat="1" applyFont="1" applyBorder="1" applyAlignment="1" applyProtection="1">
      <alignment horizontal="distributed" vertical="center"/>
    </xf>
    <xf numFmtId="0" fontId="5" fillId="0" borderId="12" xfId="1" applyNumberFormat="1" applyFont="1" applyBorder="1" applyAlignment="1" applyProtection="1">
      <alignment horizontal="distributed" vertical="center"/>
    </xf>
    <xf numFmtId="0" fontId="5" fillId="0" borderId="10" xfId="1" applyNumberFormat="1" applyFont="1" applyBorder="1" applyAlignment="1" applyProtection="1">
      <alignment horizontal="distributed" vertical="center"/>
    </xf>
    <xf numFmtId="0" fontId="5" fillId="0" borderId="8" xfId="1" applyNumberFormat="1" applyFont="1" applyBorder="1" applyAlignment="1" applyProtection="1">
      <alignment horizontal="distributed" vertical="center"/>
    </xf>
    <xf numFmtId="0" fontId="5" fillId="0" borderId="9" xfId="1" applyNumberFormat="1" applyFont="1" applyBorder="1" applyAlignment="1" applyProtection="1">
      <alignment horizontal="distributed" vertical="center"/>
    </xf>
    <xf numFmtId="0" fontId="6" fillId="2" borderId="1" xfId="1" applyNumberFormat="1" applyFont="1" applyFill="1" applyBorder="1" applyAlignment="1" applyProtection="1">
      <alignment horizontal="center" vertical="center" wrapText="1"/>
      <protection locked="0"/>
    </xf>
    <xf numFmtId="0" fontId="6" fillId="2" borderId="2" xfId="1" applyNumberFormat="1" applyFont="1" applyFill="1" applyBorder="1" applyAlignment="1" applyProtection="1">
      <alignment horizontal="center" vertical="center" wrapText="1"/>
      <protection locked="0"/>
    </xf>
    <xf numFmtId="0" fontId="6" fillId="2" borderId="11" xfId="1" applyNumberFormat="1" applyFont="1" applyFill="1" applyBorder="1" applyAlignment="1" applyProtection="1">
      <alignment horizontal="center" vertical="center" wrapText="1"/>
      <protection locked="0"/>
    </xf>
    <xf numFmtId="0" fontId="6" fillId="2" borderId="4" xfId="1" applyNumberFormat="1" applyFont="1" applyFill="1" applyBorder="1" applyAlignment="1" applyProtection="1">
      <alignment horizontal="center" vertical="center" wrapText="1"/>
      <protection locked="0"/>
    </xf>
    <xf numFmtId="0" fontId="6" fillId="2" borderId="0" xfId="1" applyNumberFormat="1" applyFont="1" applyFill="1" applyBorder="1" applyAlignment="1" applyProtection="1">
      <alignment horizontal="center" vertical="center" wrapText="1"/>
      <protection locked="0"/>
    </xf>
    <xf numFmtId="0" fontId="6" fillId="2" borderId="12" xfId="1" applyNumberFormat="1" applyFont="1" applyFill="1" applyBorder="1" applyAlignment="1" applyProtection="1">
      <alignment horizontal="center" vertical="center" wrapText="1"/>
      <protection locked="0"/>
    </xf>
    <xf numFmtId="0" fontId="6" fillId="2" borderId="10" xfId="1" applyNumberFormat="1" applyFont="1" applyFill="1" applyBorder="1" applyAlignment="1" applyProtection="1">
      <alignment horizontal="center" vertical="center" wrapText="1"/>
      <protection locked="0"/>
    </xf>
    <xf numFmtId="0" fontId="6" fillId="2" borderId="8" xfId="1" applyNumberFormat="1" applyFont="1" applyFill="1" applyBorder="1" applyAlignment="1" applyProtection="1">
      <alignment horizontal="center" vertical="center" wrapText="1"/>
      <protection locked="0"/>
    </xf>
    <xf numFmtId="0" fontId="6" fillId="2" borderId="9" xfId="1" applyNumberFormat="1" applyFont="1" applyFill="1" applyBorder="1" applyAlignment="1" applyProtection="1">
      <alignment horizontal="center" vertical="center" wrapText="1"/>
      <protection locked="0"/>
    </xf>
    <xf numFmtId="0" fontId="8" fillId="0" borderId="1" xfId="1" applyNumberFormat="1" applyFont="1" applyBorder="1" applyAlignment="1" applyProtection="1">
      <alignment horizontal="center" vertical="center" wrapText="1"/>
    </xf>
    <xf numFmtId="0" fontId="8" fillId="0" borderId="2" xfId="1" applyNumberFormat="1" applyFont="1" applyBorder="1" applyAlignment="1" applyProtection="1">
      <alignment horizontal="center" vertical="center" wrapText="1"/>
    </xf>
    <xf numFmtId="0" fontId="8" fillId="0" borderId="11" xfId="1" applyNumberFormat="1" applyFont="1" applyBorder="1" applyAlignment="1" applyProtection="1">
      <alignment horizontal="center" vertical="center" wrapText="1"/>
    </xf>
    <xf numFmtId="0" fontId="8" fillId="0" borderId="4" xfId="1" applyNumberFormat="1" applyFont="1" applyBorder="1" applyAlignment="1" applyProtection="1">
      <alignment horizontal="center" vertical="center" wrapText="1"/>
    </xf>
    <xf numFmtId="0" fontId="8" fillId="0" borderId="0" xfId="1" applyNumberFormat="1" applyFont="1" applyBorder="1" applyAlignment="1" applyProtection="1">
      <alignment horizontal="center" vertical="center" wrapText="1"/>
    </xf>
    <xf numFmtId="0" fontId="8" fillId="0" borderId="12" xfId="1" applyNumberFormat="1" applyFont="1" applyBorder="1" applyAlignment="1" applyProtection="1">
      <alignment horizontal="center" vertical="center" wrapText="1"/>
    </xf>
    <xf numFmtId="0" fontId="8" fillId="0" borderId="10" xfId="1" applyNumberFormat="1" applyFont="1" applyBorder="1" applyAlignment="1" applyProtection="1">
      <alignment horizontal="center" vertical="center" wrapText="1"/>
    </xf>
    <xf numFmtId="0" fontId="8" fillId="0" borderId="8" xfId="1" applyNumberFormat="1" applyFont="1" applyBorder="1" applyAlignment="1" applyProtection="1">
      <alignment horizontal="center" vertical="center" wrapText="1"/>
    </xf>
    <xf numFmtId="0" fontId="8" fillId="0" borderId="9" xfId="1" applyNumberFormat="1" applyFont="1" applyBorder="1" applyAlignment="1" applyProtection="1">
      <alignment horizontal="center" vertical="center" wrapText="1"/>
    </xf>
    <xf numFmtId="0" fontId="12" fillId="0" borderId="1" xfId="1" applyNumberFormat="1" applyFont="1" applyBorder="1" applyAlignment="1" applyProtection="1">
      <alignment horizontal="right" vertical="top"/>
    </xf>
    <xf numFmtId="0" fontId="12" fillId="0" borderId="4" xfId="1" applyNumberFormat="1" applyFont="1" applyBorder="1" applyAlignment="1" applyProtection="1">
      <alignment horizontal="right" vertical="top"/>
    </xf>
    <xf numFmtId="0" fontId="12" fillId="0" borderId="2" xfId="1" applyNumberFormat="1" applyFont="1" applyBorder="1" applyAlignment="1" applyProtection="1">
      <alignment horizontal="right" vertical="top"/>
    </xf>
    <xf numFmtId="0" fontId="12" fillId="0" borderId="0" xfId="1" applyNumberFormat="1" applyFont="1" applyBorder="1" applyAlignment="1" applyProtection="1">
      <alignment horizontal="right" vertical="top"/>
    </xf>
    <xf numFmtId="0" fontId="12" fillId="0" borderId="11" xfId="1" applyNumberFormat="1" applyFont="1" applyBorder="1" applyAlignment="1" applyProtection="1">
      <alignment horizontal="right" vertical="top"/>
    </xf>
    <xf numFmtId="0" fontId="12" fillId="0" borderId="12" xfId="1" applyNumberFormat="1" applyFont="1" applyBorder="1" applyAlignment="1" applyProtection="1">
      <alignment horizontal="right" vertical="top"/>
    </xf>
    <xf numFmtId="0" fontId="11" fillId="2" borderId="10" xfId="1" applyNumberFormat="1" applyFont="1" applyFill="1" applyBorder="1" applyAlignment="1" applyProtection="1">
      <alignment horizontal="center" vertical="center"/>
      <protection locked="0"/>
    </xf>
    <xf numFmtId="0" fontId="11" fillId="2" borderId="8" xfId="1" applyNumberFormat="1" applyFont="1" applyFill="1" applyBorder="1" applyAlignment="1" applyProtection="1">
      <alignment horizontal="center" vertical="center"/>
      <protection locked="0"/>
    </xf>
    <xf numFmtId="3" fontId="3" fillId="5" borderId="4" xfId="1" applyNumberFormat="1" applyFont="1" applyFill="1" applyBorder="1" applyAlignment="1" applyProtection="1">
      <alignment horizontal="center"/>
      <protection locked="0"/>
    </xf>
    <xf numFmtId="3" fontId="3" fillId="5" borderId="0" xfId="1" applyNumberFormat="1" applyFont="1" applyFill="1" applyBorder="1" applyAlignment="1" applyProtection="1">
      <alignment horizontal="center"/>
      <protection locked="0"/>
    </xf>
    <xf numFmtId="3" fontId="3" fillId="5" borderId="12" xfId="1" applyNumberFormat="1" applyFont="1" applyFill="1" applyBorder="1" applyAlignment="1" applyProtection="1">
      <alignment horizontal="center"/>
      <protection locked="0"/>
    </xf>
    <xf numFmtId="0" fontId="3" fillId="0" borderId="0" xfId="1" applyNumberFormat="1" applyFont="1" applyBorder="1" applyAlignment="1" applyProtection="1">
      <alignment horizontal="center" vertical="center"/>
    </xf>
    <xf numFmtId="0" fontId="11" fillId="0" borderId="0" xfId="1" applyNumberFormat="1" applyFont="1" applyBorder="1" applyAlignment="1" applyProtection="1">
      <alignment horizontal="center" vertical="center"/>
    </xf>
    <xf numFmtId="0" fontId="5" fillId="0" borderId="12" xfId="1" applyNumberFormat="1" applyFont="1" applyBorder="1" applyAlignment="1" applyProtection="1">
      <alignment horizontal="right" vertical="top"/>
    </xf>
    <xf numFmtId="0" fontId="11" fillId="2" borderId="4" xfId="4" applyNumberFormat="1" applyFont="1" applyFill="1" applyBorder="1" applyAlignment="1" applyProtection="1">
      <alignment horizontal="left" vertical="center" shrinkToFit="1"/>
      <protection locked="0"/>
    </xf>
    <xf numFmtId="0" fontId="11" fillId="2" borderId="0" xfId="4" applyNumberFormat="1" applyFont="1" applyFill="1" applyBorder="1" applyAlignment="1" applyProtection="1">
      <alignment horizontal="left" vertical="center" shrinkToFit="1"/>
      <protection locked="0"/>
    </xf>
    <xf numFmtId="0" fontId="11" fillId="2" borderId="12" xfId="4" applyNumberFormat="1" applyFont="1" applyFill="1" applyBorder="1" applyAlignment="1" applyProtection="1">
      <alignment horizontal="left" vertical="center" shrinkToFit="1"/>
      <protection locked="0"/>
    </xf>
    <xf numFmtId="0" fontId="11" fillId="2" borderId="42" xfId="4" applyNumberFormat="1" applyFont="1" applyFill="1" applyBorder="1" applyAlignment="1" applyProtection="1">
      <alignment horizontal="left" vertical="center" shrinkToFit="1"/>
      <protection locked="0"/>
    </xf>
    <xf numFmtId="0" fontId="11" fillId="2" borderId="43" xfId="4" applyNumberFormat="1" applyFont="1" applyFill="1" applyBorder="1" applyAlignment="1" applyProtection="1">
      <alignment horizontal="left" vertical="center" shrinkToFit="1"/>
      <protection locked="0"/>
    </xf>
    <xf numFmtId="0" fontId="11" fillId="2" borderId="44" xfId="4" applyNumberFormat="1" applyFont="1" applyFill="1" applyBorder="1" applyAlignment="1" applyProtection="1">
      <alignment horizontal="left" vertical="center" shrinkToFit="1"/>
      <protection locked="0"/>
    </xf>
    <xf numFmtId="38" fontId="10" fillId="0" borderId="42" xfId="5" applyFont="1" applyBorder="1" applyAlignment="1" applyProtection="1">
      <alignment horizontal="center" vertical="center"/>
    </xf>
    <xf numFmtId="38" fontId="10" fillId="0" borderId="56" xfId="5" applyFont="1" applyBorder="1" applyAlignment="1" applyProtection="1">
      <alignment horizontal="center" vertical="center"/>
    </xf>
    <xf numFmtId="38" fontId="10" fillId="0" borderId="55" xfId="5" applyFont="1" applyBorder="1" applyAlignment="1" applyProtection="1">
      <alignment horizontal="center" vertical="center"/>
    </xf>
    <xf numFmtId="38" fontId="10" fillId="0" borderId="43" xfId="5" applyFont="1" applyBorder="1" applyAlignment="1" applyProtection="1">
      <alignment horizontal="center" vertical="center"/>
    </xf>
    <xf numFmtId="38" fontId="10" fillId="0" borderId="45" xfId="5" applyFont="1" applyBorder="1" applyAlignment="1" applyProtection="1">
      <alignment horizontal="center" vertical="center"/>
    </xf>
    <xf numFmtId="38" fontId="34" fillId="0" borderId="49" xfId="7" applyFont="1" applyBorder="1" applyAlignment="1" applyProtection="1">
      <alignment horizontal="center"/>
    </xf>
    <xf numFmtId="38" fontId="12" fillId="0" borderId="26" xfId="7" applyFont="1" applyBorder="1" applyAlignment="1" applyProtection="1">
      <alignment horizontal="center" vertical="top"/>
    </xf>
    <xf numFmtId="38" fontId="12" fillId="0" borderId="27" xfId="7" applyFont="1" applyBorder="1" applyAlignment="1" applyProtection="1">
      <alignment horizontal="center" vertical="top"/>
    </xf>
    <xf numFmtId="38" fontId="12" fillId="0" borderId="54" xfId="7" applyFont="1" applyBorder="1" applyAlignment="1" applyProtection="1">
      <alignment horizontal="center" vertical="top"/>
    </xf>
    <xf numFmtId="38" fontId="10" fillId="0" borderId="55" xfId="7" applyFont="1" applyBorder="1" applyAlignment="1" applyProtection="1">
      <alignment horizontal="center" vertical="center"/>
    </xf>
    <xf numFmtId="38" fontId="10" fillId="0" borderId="43" xfId="7" applyFont="1" applyBorder="1" applyAlignment="1" applyProtection="1">
      <alignment horizontal="center" vertical="center"/>
    </xf>
    <xf numFmtId="38" fontId="10" fillId="0" borderId="45" xfId="7" applyFont="1" applyBorder="1" applyAlignment="1" applyProtection="1">
      <alignment horizontal="center" vertical="center"/>
    </xf>
    <xf numFmtId="0" fontId="5" fillId="0" borderId="11" xfId="4" applyFont="1" applyBorder="1" applyAlignment="1" applyProtection="1">
      <alignment horizontal="center" vertical="top"/>
    </xf>
    <xf numFmtId="0" fontId="5" fillId="0" borderId="12" xfId="4" applyFont="1" applyBorder="1" applyAlignment="1" applyProtection="1">
      <alignment horizontal="center" vertical="top"/>
    </xf>
    <xf numFmtId="0" fontId="5" fillId="0" borderId="44" xfId="4" applyFont="1" applyBorder="1" applyAlignment="1" applyProtection="1">
      <alignment horizontal="center" vertical="top"/>
    </xf>
    <xf numFmtId="0" fontId="5" fillId="0" borderId="11" xfId="4" applyFont="1" applyBorder="1" applyAlignment="1" applyProtection="1">
      <alignment horizontal="center" vertical="center"/>
    </xf>
    <xf numFmtId="0" fontId="5" fillId="0" borderId="44" xfId="4" applyFont="1" applyBorder="1" applyAlignment="1" applyProtection="1">
      <alignment horizontal="center" vertical="center"/>
    </xf>
    <xf numFmtId="178" fontId="18" fillId="0" borderId="4" xfId="5" applyNumberFormat="1" applyFont="1" applyFill="1" applyBorder="1" applyAlignment="1" applyProtection="1">
      <alignment horizontal="center"/>
    </xf>
    <xf numFmtId="178" fontId="18" fillId="0" borderId="0" xfId="5" applyNumberFormat="1" applyFont="1" applyFill="1" applyBorder="1" applyAlignment="1" applyProtection="1">
      <alignment horizontal="center"/>
    </xf>
    <xf numFmtId="178" fontId="18" fillId="0" borderId="12" xfId="5" applyNumberFormat="1" applyFont="1" applyFill="1" applyBorder="1" applyAlignment="1" applyProtection="1">
      <alignment horizontal="center"/>
    </xf>
    <xf numFmtId="178" fontId="18" fillId="0" borderId="42" xfId="5" applyNumberFormat="1" applyFont="1" applyFill="1" applyBorder="1" applyAlignment="1" applyProtection="1">
      <alignment horizontal="center"/>
    </xf>
    <xf numFmtId="178" fontId="18" fillId="0" borderId="43" xfId="5" applyNumberFormat="1" applyFont="1" applyFill="1" applyBorder="1" applyAlignment="1" applyProtection="1">
      <alignment horizontal="center"/>
    </xf>
    <xf numFmtId="178" fontId="18" fillId="0" borderId="44" xfId="5" applyNumberFormat="1" applyFont="1" applyFill="1" applyBorder="1" applyAlignment="1" applyProtection="1">
      <alignment horizontal="center"/>
    </xf>
    <xf numFmtId="178" fontId="10" fillId="2" borderId="26" xfId="5" applyNumberFormat="1" applyFont="1" applyFill="1" applyBorder="1" applyAlignment="1" applyProtection="1">
      <alignment horizontal="center" wrapText="1"/>
      <protection locked="0"/>
    </xf>
    <xf numFmtId="178" fontId="10" fillId="2" borderId="27" xfId="5" applyNumberFormat="1" applyFont="1" applyFill="1" applyBorder="1" applyAlignment="1" applyProtection="1">
      <alignment horizontal="center" wrapText="1"/>
      <protection locked="0"/>
    </xf>
    <xf numFmtId="178" fontId="10" fillId="2" borderId="4" xfId="5" applyNumberFormat="1" applyFont="1" applyFill="1" applyBorder="1" applyAlignment="1" applyProtection="1">
      <alignment horizontal="center" wrapText="1"/>
      <protection locked="0"/>
    </xf>
    <xf numFmtId="178" fontId="10" fillId="2" borderId="0" xfId="5" applyNumberFormat="1" applyFont="1" applyFill="1" applyBorder="1" applyAlignment="1" applyProtection="1">
      <alignment horizontal="center" wrapText="1"/>
      <protection locked="0"/>
    </xf>
    <xf numFmtId="178" fontId="10" fillId="2" borderId="10" xfId="5" applyNumberFormat="1" applyFont="1" applyFill="1" applyBorder="1" applyAlignment="1" applyProtection="1">
      <alignment horizontal="center" wrapText="1"/>
      <protection locked="0"/>
    </xf>
    <xf numFmtId="178" fontId="10" fillId="2" borderId="8" xfId="5" applyNumberFormat="1" applyFont="1" applyFill="1" applyBorder="1" applyAlignment="1" applyProtection="1">
      <alignment horizontal="center" wrapText="1"/>
      <protection locked="0"/>
    </xf>
    <xf numFmtId="0" fontId="34" fillId="5" borderId="4" xfId="4" applyFont="1" applyFill="1" applyBorder="1" applyAlignment="1" applyProtection="1">
      <alignment horizontal="center" vertical="center"/>
      <protection locked="0"/>
    </xf>
    <xf numFmtId="0" fontId="34" fillId="5" borderId="12" xfId="4" applyFont="1" applyFill="1" applyBorder="1" applyAlignment="1" applyProtection="1">
      <alignment horizontal="center" vertical="center"/>
      <protection locked="0"/>
    </xf>
    <xf numFmtId="0" fontId="34" fillId="5" borderId="42" xfId="4" applyFont="1" applyFill="1" applyBorder="1" applyAlignment="1" applyProtection="1">
      <alignment horizontal="center" vertical="center"/>
      <protection locked="0"/>
    </xf>
    <xf numFmtId="0" fontId="34" fillId="5" borderId="44" xfId="4" applyFont="1" applyFill="1" applyBorder="1" applyAlignment="1" applyProtection="1">
      <alignment horizontal="center" vertical="center"/>
      <protection locked="0"/>
    </xf>
    <xf numFmtId="38" fontId="18" fillId="5" borderId="4" xfId="7" applyFont="1" applyFill="1" applyBorder="1" applyAlignment="1" applyProtection="1">
      <alignment horizontal="right"/>
      <protection locked="0"/>
    </xf>
    <xf numFmtId="38" fontId="18" fillId="5" borderId="0" xfId="7" applyFont="1" applyFill="1" applyBorder="1" applyAlignment="1" applyProtection="1">
      <alignment horizontal="right"/>
      <protection locked="0"/>
    </xf>
    <xf numFmtId="38" fontId="10" fillId="0" borderId="42" xfId="7" applyFont="1" applyBorder="1" applyAlignment="1" applyProtection="1">
      <alignment horizontal="center" vertical="center"/>
    </xf>
    <xf numFmtId="38" fontId="10" fillId="0" borderId="56" xfId="7" applyFont="1" applyBorder="1" applyAlignment="1" applyProtection="1">
      <alignment horizontal="center" vertical="center"/>
    </xf>
    <xf numFmtId="0" fontId="12" fillId="0" borderId="26" xfId="4" applyFont="1" applyBorder="1" applyAlignment="1" applyProtection="1">
      <alignment horizontal="center" vertical="top"/>
    </xf>
    <xf numFmtId="0" fontId="12" fillId="0" borderId="27" xfId="4" applyFont="1" applyBorder="1" applyAlignment="1" applyProtection="1">
      <alignment horizontal="center" vertical="top"/>
    </xf>
    <xf numFmtId="0" fontId="12" fillId="0" borderId="54" xfId="4" applyFont="1" applyBorder="1" applyAlignment="1" applyProtection="1">
      <alignment horizontal="center" vertical="top"/>
    </xf>
    <xf numFmtId="0" fontId="16" fillId="0" borderId="27" xfId="4" applyFont="1" applyBorder="1" applyAlignment="1" applyProtection="1">
      <alignment horizontal="center"/>
    </xf>
    <xf numFmtId="0" fontId="16" fillId="0" borderId="0" xfId="4" applyFont="1" applyBorder="1" applyAlignment="1" applyProtection="1">
      <alignment horizontal="center"/>
    </xf>
    <xf numFmtId="0" fontId="16" fillId="0" borderId="8" xfId="4" applyFont="1" applyBorder="1" applyAlignment="1" applyProtection="1">
      <alignment horizontal="center"/>
    </xf>
    <xf numFmtId="0" fontId="11" fillId="0" borderId="4"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12" xfId="4" applyFont="1" applyFill="1" applyBorder="1" applyAlignment="1" applyProtection="1">
      <alignment horizontal="center" vertical="center"/>
    </xf>
    <xf numFmtId="0" fontId="11" fillId="5" borderId="4" xfId="4" applyFont="1" applyFill="1" applyBorder="1" applyAlignment="1" applyProtection="1">
      <alignment horizontal="center" vertical="center"/>
      <protection locked="0"/>
    </xf>
    <xf numFmtId="0" fontId="11" fillId="5" borderId="0" xfId="4" applyFont="1" applyFill="1" applyBorder="1" applyAlignment="1" applyProtection="1">
      <alignment horizontal="center" vertical="center"/>
      <protection locked="0"/>
    </xf>
    <xf numFmtId="0" fontId="11" fillId="5" borderId="10" xfId="4" applyFont="1" applyFill="1" applyBorder="1" applyAlignment="1" applyProtection="1">
      <alignment horizontal="center" vertical="center"/>
      <protection locked="0"/>
    </xf>
    <xf numFmtId="0" fontId="11" fillId="5" borderId="8" xfId="4" applyFont="1" applyFill="1" applyBorder="1" applyAlignment="1" applyProtection="1">
      <alignment horizontal="center" vertical="center"/>
      <protection locked="0"/>
    </xf>
    <xf numFmtId="0" fontId="11" fillId="2" borderId="1" xfId="4" applyNumberFormat="1" applyFont="1" applyFill="1" applyBorder="1" applyAlignment="1" applyProtection="1">
      <alignment horizontal="left" vertical="center" shrinkToFit="1"/>
      <protection locked="0"/>
    </xf>
    <xf numFmtId="0" fontId="11" fillId="2" borderId="2" xfId="4" applyNumberFormat="1" applyFont="1" applyFill="1" applyBorder="1" applyAlignment="1" applyProtection="1">
      <alignment horizontal="left" vertical="center" shrinkToFit="1"/>
      <protection locked="0"/>
    </xf>
    <xf numFmtId="0" fontId="11" fillId="2" borderId="11" xfId="4" applyNumberFormat="1" applyFont="1" applyFill="1" applyBorder="1" applyAlignment="1" applyProtection="1">
      <alignment horizontal="left" vertical="center" shrinkToFit="1"/>
      <protection locked="0"/>
    </xf>
    <xf numFmtId="0" fontId="11" fillId="2" borderId="26" xfId="4" applyNumberFormat="1" applyFont="1" applyFill="1" applyBorder="1" applyAlignment="1" applyProtection="1">
      <alignment horizontal="left" vertical="center" shrinkToFit="1"/>
      <protection locked="0"/>
    </xf>
    <xf numFmtId="0" fontId="11" fillId="2" borderId="27" xfId="4" applyNumberFormat="1" applyFont="1" applyFill="1" applyBorder="1" applyAlignment="1" applyProtection="1">
      <alignment horizontal="left" vertical="center" shrinkToFit="1"/>
      <protection locked="0"/>
    </xf>
    <xf numFmtId="0" fontId="11" fillId="2" borderId="28" xfId="4" applyNumberFormat="1" applyFont="1" applyFill="1" applyBorder="1" applyAlignment="1" applyProtection="1">
      <alignment horizontal="left" vertical="center" shrinkToFit="1"/>
      <protection locked="0"/>
    </xf>
    <xf numFmtId="0" fontId="11" fillId="2" borderId="10" xfId="4" applyNumberFormat="1" applyFont="1" applyFill="1" applyBorder="1" applyAlignment="1" applyProtection="1">
      <alignment horizontal="left" vertical="center" shrinkToFit="1"/>
      <protection locked="0"/>
    </xf>
    <xf numFmtId="0" fontId="11" fillId="2" borderId="8" xfId="4" applyNumberFormat="1" applyFont="1" applyFill="1" applyBorder="1" applyAlignment="1" applyProtection="1">
      <alignment horizontal="left" vertical="center" shrinkToFit="1"/>
      <protection locked="0"/>
    </xf>
    <xf numFmtId="0" fontId="11" fillId="2" borderId="9" xfId="4" applyNumberFormat="1" applyFont="1" applyFill="1" applyBorder="1" applyAlignment="1" applyProtection="1">
      <alignment horizontal="left" vertical="center" shrinkToFit="1"/>
      <protection locked="0"/>
    </xf>
    <xf numFmtId="0" fontId="11" fillId="2" borderId="26" xfId="4" applyFont="1" applyFill="1" applyBorder="1" applyAlignment="1" applyProtection="1">
      <alignment horizontal="center" vertical="center"/>
      <protection locked="0"/>
    </xf>
    <xf numFmtId="0" fontId="11" fillId="2" borderId="27" xfId="4" applyFont="1" applyFill="1" applyBorder="1" applyAlignment="1" applyProtection="1">
      <alignment horizontal="center" vertical="center"/>
      <protection locked="0"/>
    </xf>
    <xf numFmtId="0" fontId="11" fillId="2" borderId="4" xfId="4" applyFont="1" applyFill="1" applyBorder="1" applyAlignment="1" applyProtection="1">
      <alignment horizontal="center" vertical="center"/>
      <protection locked="0"/>
    </xf>
    <xf numFmtId="0" fontId="11" fillId="2" borderId="0" xfId="4" applyFont="1" applyFill="1" applyBorder="1" applyAlignment="1" applyProtection="1">
      <alignment horizontal="center" vertical="center"/>
      <protection locked="0"/>
    </xf>
    <xf numFmtId="178" fontId="10" fillId="2" borderId="1" xfId="5" applyNumberFormat="1" applyFont="1" applyFill="1" applyBorder="1" applyAlignment="1" applyProtection="1">
      <alignment horizontal="center" wrapText="1"/>
      <protection locked="0"/>
    </xf>
    <xf numFmtId="178" fontId="10" fillId="2" borderId="2" xfId="5" applyNumberFormat="1" applyFont="1" applyFill="1" applyBorder="1" applyAlignment="1" applyProtection="1">
      <alignment horizontal="center" wrapText="1"/>
      <protection locked="0"/>
    </xf>
    <xf numFmtId="178" fontId="10" fillId="2" borderId="42" xfId="5" applyNumberFormat="1" applyFont="1" applyFill="1" applyBorder="1" applyAlignment="1" applyProtection="1">
      <alignment horizontal="center" wrapText="1"/>
      <protection locked="0"/>
    </xf>
    <xf numFmtId="178" fontId="10" fillId="2" borderId="43" xfId="5" applyNumberFormat="1" applyFont="1" applyFill="1" applyBorder="1" applyAlignment="1" applyProtection="1">
      <alignment horizontal="center" wrapText="1"/>
      <protection locked="0"/>
    </xf>
    <xf numFmtId="0" fontId="3" fillId="0" borderId="26" xfId="4" applyFont="1" applyBorder="1" applyAlignment="1" applyProtection="1">
      <alignment horizontal="center" vertical="center"/>
    </xf>
    <xf numFmtId="0" fontId="3" fillId="0" borderId="27" xfId="4" applyFont="1" applyBorder="1" applyAlignment="1" applyProtection="1">
      <alignment horizontal="center" vertical="center"/>
    </xf>
    <xf numFmtId="0" fontId="3" fillId="0" borderId="28" xfId="4" applyFont="1" applyBorder="1" applyAlignment="1" applyProtection="1">
      <alignment horizontal="center" vertical="center"/>
    </xf>
    <xf numFmtId="49" fontId="3" fillId="5" borderId="34" xfId="4" applyNumberFormat="1" applyFont="1" applyFill="1" applyBorder="1" applyAlignment="1" applyProtection="1">
      <alignment horizontal="center" vertical="center"/>
    </xf>
    <xf numFmtId="0" fontId="3" fillId="5" borderId="34" xfId="4" applyFont="1" applyFill="1" applyBorder="1" applyAlignment="1" applyProtection="1">
      <alignment horizontal="center" vertical="center"/>
    </xf>
    <xf numFmtId="0" fontId="3" fillId="5" borderId="41" xfId="4" applyFont="1" applyFill="1" applyBorder="1" applyAlignment="1" applyProtection="1">
      <alignment horizontal="center" vertical="center"/>
    </xf>
    <xf numFmtId="0" fontId="11" fillId="2" borderId="1" xfId="4" applyFont="1" applyFill="1" applyBorder="1" applyAlignment="1" applyProtection="1">
      <alignment horizontal="center" vertical="center"/>
      <protection locked="0"/>
    </xf>
    <xf numFmtId="0" fontId="11" fillId="2" borderId="2" xfId="4" applyFont="1" applyFill="1" applyBorder="1" applyAlignment="1" applyProtection="1">
      <alignment horizontal="center" vertical="center"/>
      <protection locked="0"/>
    </xf>
    <xf numFmtId="0" fontId="11" fillId="2" borderId="42" xfId="4" applyFont="1" applyFill="1" applyBorder="1" applyAlignment="1" applyProtection="1">
      <alignment horizontal="center" vertical="center"/>
      <protection locked="0"/>
    </xf>
    <xf numFmtId="0" fontId="11" fillId="2" borderId="43" xfId="4" applyFont="1" applyFill="1" applyBorder="1" applyAlignment="1" applyProtection="1">
      <alignment horizontal="center" vertical="center"/>
      <protection locked="0"/>
    </xf>
    <xf numFmtId="0" fontId="4" fillId="0" borderId="46" xfId="4" applyFont="1" applyBorder="1" applyAlignment="1" applyProtection="1">
      <alignment horizontal="center" vertical="center"/>
    </xf>
    <xf numFmtId="0" fontId="4" fillId="0" borderId="48" xfId="4" applyFont="1" applyBorder="1" applyAlignment="1" applyProtection="1">
      <alignment horizontal="center" vertical="center"/>
    </xf>
    <xf numFmtId="0" fontId="4" fillId="0" borderId="50" xfId="4" applyFont="1" applyBorder="1" applyAlignment="1" applyProtection="1">
      <alignment horizontal="center" vertical="center"/>
    </xf>
    <xf numFmtId="0" fontId="3" fillId="5" borderId="25" xfId="4" applyFont="1" applyFill="1" applyBorder="1" applyAlignment="1" applyProtection="1">
      <alignment horizontal="center"/>
    </xf>
    <xf numFmtId="0" fontId="3" fillId="5" borderId="34" xfId="4" applyFont="1" applyFill="1" applyBorder="1" applyAlignment="1" applyProtection="1">
      <alignment horizontal="center"/>
    </xf>
    <xf numFmtId="0" fontId="11" fillId="2" borderId="25" xfId="4" applyNumberFormat="1" applyFont="1" applyFill="1" applyBorder="1" applyAlignment="1" applyProtection="1">
      <alignment horizontal="left" vertical="center" shrinkToFit="1"/>
      <protection locked="0"/>
    </xf>
    <xf numFmtId="0" fontId="11" fillId="2" borderId="34" xfId="4" applyNumberFormat="1" applyFont="1" applyFill="1" applyBorder="1" applyAlignment="1" applyProtection="1">
      <alignment horizontal="left" vertical="center" shrinkToFit="1"/>
      <protection locked="0"/>
    </xf>
    <xf numFmtId="0" fontId="11" fillId="2" borderId="7" xfId="4" applyNumberFormat="1" applyFont="1" applyFill="1" applyBorder="1" applyAlignment="1" applyProtection="1">
      <alignment horizontal="left" vertical="center" shrinkToFit="1"/>
      <protection locked="0"/>
    </xf>
    <xf numFmtId="0" fontId="11" fillId="0" borderId="1" xfId="4" applyFont="1" applyBorder="1" applyAlignment="1" applyProtection="1">
      <alignment horizontal="center" vertical="center"/>
    </xf>
    <xf numFmtId="0" fontId="11" fillId="0" borderId="2" xfId="4" applyFont="1" applyBorder="1" applyAlignment="1" applyProtection="1">
      <alignment horizontal="center" vertical="center"/>
    </xf>
    <xf numFmtId="0" fontId="11" fillId="0" borderId="10" xfId="4" applyFont="1" applyBorder="1" applyAlignment="1" applyProtection="1">
      <alignment horizontal="center" vertical="center"/>
    </xf>
    <xf numFmtId="0" fontId="11" fillId="0" borderId="8" xfId="4" applyFont="1" applyBorder="1" applyAlignment="1" applyProtection="1">
      <alignment horizontal="center" vertical="center"/>
    </xf>
    <xf numFmtId="0" fontId="3" fillId="0" borderId="2" xfId="4" applyFont="1" applyBorder="1" applyAlignment="1" applyProtection="1">
      <alignment horizontal="right" vertical="center"/>
    </xf>
    <xf numFmtId="0" fontId="3" fillId="0" borderId="11" xfId="4" applyFont="1" applyBorder="1" applyAlignment="1" applyProtection="1">
      <alignment horizontal="right" vertical="center"/>
    </xf>
    <xf numFmtId="0" fontId="3" fillId="0" borderId="8" xfId="4" applyFont="1" applyBorder="1" applyAlignment="1" applyProtection="1">
      <alignment horizontal="right" vertical="center"/>
    </xf>
    <xf numFmtId="0" fontId="3" fillId="0" borderId="9" xfId="4" applyFont="1" applyBorder="1" applyAlignment="1" applyProtection="1">
      <alignment horizontal="right" vertical="center"/>
    </xf>
    <xf numFmtId="0" fontId="11" fillId="0" borderId="11" xfId="4" applyFont="1" applyBorder="1" applyAlignment="1" applyProtection="1">
      <alignment horizontal="center" vertical="center"/>
    </xf>
    <xf numFmtId="0" fontId="11" fillId="0" borderId="4" xfId="4" applyFont="1" applyBorder="1" applyAlignment="1" applyProtection="1">
      <alignment horizontal="center" vertical="center"/>
    </xf>
    <xf numFmtId="0" fontId="11" fillId="0" borderId="0" xfId="4" applyFont="1" applyBorder="1" applyAlignment="1" applyProtection="1">
      <alignment horizontal="center" vertical="center"/>
    </xf>
    <xf numFmtId="0" fontId="11" fillId="0" borderId="12" xfId="4" applyFont="1" applyBorder="1" applyAlignment="1" applyProtection="1">
      <alignment horizontal="center" vertical="center"/>
    </xf>
    <xf numFmtId="0" fontId="5" fillId="0" borderId="27" xfId="4" applyFont="1" applyBorder="1" applyAlignment="1" applyProtection="1">
      <alignment horizontal="left" vertical="top"/>
    </xf>
    <xf numFmtId="0" fontId="5" fillId="0" borderId="27" xfId="4" applyFont="1" applyBorder="1" applyAlignment="1" applyProtection="1">
      <alignment horizontal="right" vertical="top"/>
    </xf>
    <xf numFmtId="0" fontId="5" fillId="0" borderId="28" xfId="4" applyFont="1" applyBorder="1" applyAlignment="1" applyProtection="1">
      <alignment horizontal="right" vertical="top"/>
    </xf>
    <xf numFmtId="0" fontId="3" fillId="0" borderId="48" xfId="4" applyFont="1" applyBorder="1" applyAlignment="1" applyProtection="1">
      <alignment horizontal="center" vertical="center"/>
    </xf>
    <xf numFmtId="0" fontId="3" fillId="0" borderId="50" xfId="4" applyFont="1" applyBorder="1" applyAlignment="1" applyProtection="1">
      <alignment horizontal="center" vertical="center"/>
    </xf>
    <xf numFmtId="0" fontId="3" fillId="0" borderId="1" xfId="4" applyFont="1" applyBorder="1" applyAlignment="1" applyProtection="1">
      <alignment vertical="center"/>
    </xf>
    <xf numFmtId="0" fontId="3" fillId="0" borderId="2" xfId="4" applyFont="1" applyBorder="1" applyAlignment="1" applyProtection="1">
      <alignment vertical="center"/>
    </xf>
    <xf numFmtId="0" fontId="3" fillId="0" borderId="42" xfId="4" applyFont="1" applyBorder="1" applyAlignment="1" applyProtection="1">
      <alignment vertical="center"/>
    </xf>
    <xf numFmtId="0" fontId="3" fillId="0" borderId="43" xfId="4" applyFont="1" applyBorder="1" applyAlignment="1" applyProtection="1">
      <alignment vertical="center"/>
    </xf>
    <xf numFmtId="0" fontId="3" fillId="0" borderId="11" xfId="4" applyFont="1" applyBorder="1" applyAlignment="1" applyProtection="1">
      <alignment horizontal="center" vertical="center"/>
    </xf>
    <xf numFmtId="0" fontId="3" fillId="0" borderId="44" xfId="4" applyFont="1" applyBorder="1" applyAlignment="1" applyProtection="1">
      <alignment horizontal="center" vertical="center"/>
    </xf>
    <xf numFmtId="0" fontId="11" fillId="0" borderId="51" xfId="4" applyFont="1" applyBorder="1" applyAlignment="1" applyProtection="1">
      <alignment horizontal="center" vertical="center"/>
    </xf>
    <xf numFmtId="0" fontId="11" fillId="0" borderId="52" xfId="4" applyFont="1" applyBorder="1" applyAlignment="1" applyProtection="1">
      <alignment horizontal="center" vertical="center"/>
    </xf>
    <xf numFmtId="0" fontId="3" fillId="0" borderId="52" xfId="4" applyFont="1" applyBorder="1" applyAlignment="1" applyProtection="1">
      <alignment horizontal="right" vertical="center"/>
    </xf>
    <xf numFmtId="0" fontId="3" fillId="0" borderId="53" xfId="4" applyFont="1" applyBorder="1" applyAlignment="1" applyProtection="1">
      <alignment horizontal="right" vertical="center"/>
    </xf>
    <xf numFmtId="0" fontId="3" fillId="0" borderId="42" xfId="4" applyFont="1" applyBorder="1" applyAlignment="1" applyProtection="1">
      <alignment horizontal="right" vertical="center"/>
    </xf>
    <xf numFmtId="0" fontId="3" fillId="0" borderId="43" xfId="4" applyFont="1" applyBorder="1" applyAlignment="1" applyProtection="1">
      <alignment horizontal="right" vertical="center"/>
    </xf>
    <xf numFmtId="0" fontId="3" fillId="0" borderId="44" xfId="4" applyFont="1" applyBorder="1" applyAlignment="1" applyProtection="1">
      <alignment horizontal="right" vertical="center"/>
    </xf>
    <xf numFmtId="0" fontId="12" fillId="0" borderId="46" xfId="4" applyFont="1" applyBorder="1" applyAlignment="1" applyProtection="1"/>
    <xf numFmtId="0" fontId="6" fillId="0" borderId="48" xfId="4" applyFont="1" applyBorder="1" applyAlignment="1" applyProtection="1"/>
    <xf numFmtId="0" fontId="3" fillId="0" borderId="25" xfId="4" applyFont="1" applyBorder="1" applyAlignment="1" applyProtection="1">
      <alignment horizontal="center" vertical="center" textRotation="255" shrinkToFit="1"/>
    </xf>
    <xf numFmtId="0" fontId="3" fillId="0" borderId="34" xfId="4" applyFont="1" applyBorder="1" applyAlignment="1" applyProtection="1">
      <alignment horizontal="center" vertical="center" textRotation="255" shrinkToFit="1"/>
    </xf>
    <xf numFmtId="0" fontId="3" fillId="0" borderId="41" xfId="4" applyFont="1" applyBorder="1" applyAlignment="1" applyProtection="1">
      <alignment horizontal="center" vertical="center" textRotation="255" shrinkToFit="1"/>
    </xf>
    <xf numFmtId="0" fontId="3" fillId="0" borderId="25" xfId="4" applyFont="1" applyBorder="1" applyAlignment="1" applyProtection="1">
      <alignment vertical="center"/>
    </xf>
    <xf numFmtId="0" fontId="3" fillId="0" borderId="7" xfId="4" applyFont="1" applyBorder="1" applyAlignment="1" applyProtection="1">
      <alignment vertical="center"/>
    </xf>
    <xf numFmtId="0" fontId="3" fillId="0" borderId="10" xfId="4" applyFont="1" applyBorder="1" applyAlignment="1" applyProtection="1">
      <alignment horizontal="center" vertical="center"/>
    </xf>
    <xf numFmtId="0" fontId="3" fillId="0" borderId="8" xfId="4" applyFont="1" applyBorder="1" applyAlignment="1" applyProtection="1">
      <alignment horizontal="center" vertical="center"/>
    </xf>
    <xf numFmtId="0" fontId="3" fillId="0" borderId="9" xfId="4" applyFont="1" applyBorder="1" applyAlignment="1" applyProtection="1">
      <alignment horizontal="center" vertical="center"/>
    </xf>
    <xf numFmtId="0" fontId="6" fillId="0" borderId="29" xfId="4" applyFont="1" applyBorder="1" applyAlignment="1" applyProtection="1">
      <alignment horizontal="center" vertical="center"/>
    </xf>
    <xf numFmtId="0" fontId="6" fillId="0" borderId="24" xfId="4" applyFont="1" applyBorder="1" applyAlignment="1" applyProtection="1">
      <alignment horizontal="center" vertical="center"/>
    </xf>
    <xf numFmtId="0" fontId="6" fillId="0" borderId="30" xfId="4" applyFont="1" applyBorder="1" applyAlignment="1" applyProtection="1">
      <alignment horizontal="center" vertical="center"/>
    </xf>
    <xf numFmtId="0" fontId="11" fillId="2" borderId="26" xfId="4" applyNumberFormat="1" applyFont="1" applyFill="1" applyBorder="1" applyAlignment="1" applyProtection="1">
      <alignment horizontal="left" vertical="center" wrapText="1" shrinkToFit="1"/>
      <protection locked="0"/>
    </xf>
    <xf numFmtId="0" fontId="11" fillId="8" borderId="0" xfId="4" applyFont="1" applyFill="1" applyBorder="1" applyAlignment="1" applyProtection="1">
      <alignment horizontal="center" vertical="center"/>
    </xf>
    <xf numFmtId="0" fontId="11" fillId="8" borderId="43" xfId="4" applyFont="1" applyFill="1" applyBorder="1" applyAlignment="1" applyProtection="1">
      <alignment horizontal="center" vertical="center"/>
    </xf>
    <xf numFmtId="0" fontId="4" fillId="0" borderId="29" xfId="4" applyFont="1" applyBorder="1" applyAlignment="1" applyProtection="1">
      <alignment horizontal="distributed" vertical="center"/>
    </xf>
    <xf numFmtId="0" fontId="4" fillId="0" borderId="24" xfId="4" applyFont="1" applyBorder="1" applyAlignment="1" applyProtection="1">
      <alignment horizontal="distributed" vertical="center"/>
    </xf>
    <xf numFmtId="0" fontId="4" fillId="0" borderId="30" xfId="4" applyFont="1" applyBorder="1" applyAlignment="1" applyProtection="1">
      <alignment horizontal="distributed" vertical="center"/>
    </xf>
    <xf numFmtId="0" fontId="5" fillId="0" borderId="31" xfId="4" applyFont="1" applyBorder="1" applyAlignment="1" applyProtection="1">
      <alignment horizontal="center" vertical="center"/>
    </xf>
    <xf numFmtId="0" fontId="5" fillId="0" borderId="32" xfId="4" applyFont="1" applyBorder="1" applyAlignment="1" applyProtection="1">
      <alignment horizontal="center" vertical="center"/>
    </xf>
    <xf numFmtId="0" fontId="8" fillId="0" borderId="10" xfId="4" applyFont="1" applyBorder="1" applyAlignment="1" applyProtection="1">
      <alignment horizontal="center" vertical="center" wrapText="1"/>
    </xf>
    <xf numFmtId="0" fontId="8" fillId="0" borderId="8" xfId="4" applyFont="1" applyBorder="1" applyAlignment="1" applyProtection="1">
      <alignment horizontal="center" vertical="center" wrapText="1"/>
    </xf>
    <xf numFmtId="0" fontId="8" fillId="0" borderId="9" xfId="4" applyFont="1" applyBorder="1" applyAlignment="1" applyProtection="1">
      <alignment horizontal="center" vertical="center" wrapText="1"/>
    </xf>
    <xf numFmtId="0" fontId="11" fillId="8" borderId="35" xfId="4" applyNumberFormat="1" applyFont="1" applyFill="1" applyBorder="1" applyAlignment="1" applyProtection="1">
      <alignment horizontal="center" vertical="center"/>
    </xf>
    <xf numFmtId="0" fontId="11" fillId="8" borderId="36" xfId="4" applyNumberFormat="1" applyFont="1" applyFill="1" applyBorder="1" applyAlignment="1" applyProtection="1">
      <alignment horizontal="center" vertical="center"/>
    </xf>
    <xf numFmtId="0" fontId="11" fillId="8" borderId="37" xfId="4" applyNumberFormat="1" applyFont="1" applyFill="1" applyBorder="1" applyAlignment="1" applyProtection="1">
      <alignment horizontal="center" vertical="center"/>
    </xf>
    <xf numFmtId="0" fontId="11" fillId="8" borderId="3" xfId="4" applyNumberFormat="1" applyFont="1" applyFill="1" applyBorder="1" applyAlignment="1" applyProtection="1">
      <alignment horizontal="center" vertical="center"/>
    </xf>
    <xf numFmtId="0" fontId="11" fillId="8" borderId="3" xfId="4" applyFont="1" applyFill="1" applyBorder="1" applyAlignment="1" applyProtection="1">
      <alignment horizontal="center" vertical="center"/>
    </xf>
    <xf numFmtId="0" fontId="3" fillId="8" borderId="35" xfId="4" applyFont="1" applyFill="1" applyBorder="1" applyAlignment="1" applyProtection="1">
      <alignment horizontal="center" vertical="center" shrinkToFit="1"/>
    </xf>
    <xf numFmtId="0" fontId="3" fillId="8" borderId="39" xfId="4" applyFont="1" applyFill="1" applyBorder="1" applyAlignment="1" applyProtection="1">
      <alignment horizontal="center" vertical="center" shrinkToFit="1"/>
    </xf>
    <xf numFmtId="0" fontId="11" fillId="0" borderId="1" xfId="4" applyFont="1" applyBorder="1" applyAlignment="1" applyProtection="1">
      <alignment horizontal="right" vertical="center"/>
    </xf>
    <xf numFmtId="0" fontId="11" fillId="0" borderId="2" xfId="4" applyFont="1" applyBorder="1" applyAlignment="1" applyProtection="1">
      <alignment horizontal="right" vertical="center"/>
    </xf>
    <xf numFmtId="0" fontId="11" fillId="0" borderId="4" xfId="4" applyFont="1" applyBorder="1" applyAlignment="1" applyProtection="1">
      <alignment horizontal="right" vertical="center"/>
    </xf>
    <xf numFmtId="0" fontId="11" fillId="0" borderId="0" xfId="4" applyFont="1" applyBorder="1" applyAlignment="1" applyProtection="1">
      <alignment horizontal="right" vertical="center"/>
    </xf>
    <xf numFmtId="0" fontId="11" fillId="0" borderId="42" xfId="4" applyFont="1" applyBorder="1" applyAlignment="1" applyProtection="1">
      <alignment horizontal="right" vertical="center"/>
    </xf>
    <xf numFmtId="0" fontId="11" fillId="0" borderId="43" xfId="4" applyFont="1" applyBorder="1" applyAlignment="1" applyProtection="1">
      <alignment horizontal="right" vertical="center"/>
    </xf>
    <xf numFmtId="0" fontId="11" fillId="0" borderId="53" xfId="4" applyFont="1" applyBorder="1" applyAlignment="1" applyProtection="1">
      <alignment horizontal="center" vertical="center"/>
    </xf>
    <xf numFmtId="0" fontId="3" fillId="0" borderId="0" xfId="4" applyFont="1" applyBorder="1" applyAlignment="1" applyProtection="1">
      <alignment horizontal="distributed" vertical="center"/>
    </xf>
    <xf numFmtId="0" fontId="3" fillId="0" borderId="12" xfId="4" applyFont="1" applyBorder="1" applyAlignment="1" applyProtection="1">
      <alignment horizontal="distributed" vertical="center"/>
    </xf>
    <xf numFmtId="0" fontId="3" fillId="0" borderId="43" xfId="4" applyFont="1" applyBorder="1" applyAlignment="1" applyProtection="1">
      <alignment horizontal="distributed" vertical="center"/>
    </xf>
    <xf numFmtId="0" fontId="3" fillId="0" borderId="44" xfId="4" applyFont="1" applyBorder="1" applyAlignment="1" applyProtection="1">
      <alignment horizontal="distributed" vertical="center"/>
    </xf>
    <xf numFmtId="0" fontId="8" fillId="0" borderId="35" xfId="4" applyFont="1" applyBorder="1" applyAlignment="1" applyProtection="1">
      <alignment horizontal="distributed" vertical="center" wrapText="1"/>
    </xf>
    <xf numFmtId="0" fontId="8" fillId="0" borderId="36" xfId="4" applyFont="1" applyBorder="1" applyAlignment="1" applyProtection="1">
      <alignment horizontal="distributed" vertical="center" wrapText="1"/>
    </xf>
    <xf numFmtId="0" fontId="8" fillId="0" borderId="37" xfId="4" applyFont="1" applyBorder="1" applyAlignment="1" applyProtection="1">
      <alignment horizontal="distributed" vertical="center" wrapText="1"/>
    </xf>
    <xf numFmtId="0" fontId="8" fillId="0" borderId="51" xfId="4" applyFont="1" applyBorder="1" applyAlignment="1" applyProtection="1">
      <alignment horizontal="distributed" vertical="center" wrapText="1"/>
    </xf>
    <xf numFmtId="0" fontId="8" fillId="0" borderId="52" xfId="4" applyFont="1" applyBorder="1" applyAlignment="1" applyProtection="1">
      <alignment horizontal="distributed" vertical="center" wrapText="1"/>
    </xf>
    <xf numFmtId="0" fontId="8" fillId="0" borderId="53" xfId="4" applyFont="1" applyBorder="1" applyAlignment="1" applyProtection="1">
      <alignment horizontal="distributed" vertical="center" wrapText="1"/>
    </xf>
    <xf numFmtId="0" fontId="6" fillId="0" borderId="47" xfId="4" applyFont="1" applyBorder="1" applyAlignment="1" applyProtection="1">
      <alignment horizontal="center" vertical="center"/>
    </xf>
    <xf numFmtId="185" fontId="34" fillId="8" borderId="51" xfId="4" applyNumberFormat="1" applyFont="1" applyFill="1" applyBorder="1" applyAlignment="1" applyProtection="1">
      <alignment horizontal="distributed" vertical="top" shrinkToFit="1"/>
    </xf>
    <xf numFmtId="185" fontId="34" fillId="8" borderId="52" xfId="4" applyNumberFormat="1" applyFont="1" applyFill="1" applyBorder="1" applyAlignment="1" applyProtection="1">
      <alignment horizontal="distributed" vertical="top" shrinkToFit="1"/>
    </xf>
    <xf numFmtId="185" fontId="34" fillId="8" borderId="114" xfId="4" applyNumberFormat="1" applyFont="1" applyFill="1" applyBorder="1" applyAlignment="1" applyProtection="1">
      <alignment horizontal="distributed" vertical="top" shrinkToFit="1"/>
    </xf>
    <xf numFmtId="0" fontId="10" fillId="8" borderId="35" xfId="4" applyFont="1" applyFill="1" applyBorder="1" applyAlignment="1" applyProtection="1">
      <alignment horizontal="center" vertical="center" shrinkToFit="1"/>
    </xf>
    <xf numFmtId="0" fontId="10" fillId="8" borderId="36" xfId="4" applyFont="1" applyFill="1" applyBorder="1" applyAlignment="1" applyProtection="1">
      <alignment horizontal="center" vertical="center" shrinkToFit="1"/>
    </xf>
    <xf numFmtId="0" fontId="10" fillId="8" borderId="39" xfId="4" applyFont="1" applyFill="1" applyBorder="1" applyAlignment="1" applyProtection="1">
      <alignment horizontal="center" vertical="center" shrinkToFit="1"/>
    </xf>
    <xf numFmtId="0" fontId="11" fillId="0" borderId="1" xfId="4" applyFont="1" applyBorder="1" applyAlignment="1" applyProtection="1">
      <alignment horizontal="center" vertical="center" shrinkToFit="1"/>
    </xf>
    <xf numFmtId="0" fontId="11" fillId="0" borderId="2" xfId="4" applyFont="1" applyBorder="1" applyAlignment="1" applyProtection="1">
      <alignment horizontal="center" vertical="center" shrinkToFit="1"/>
    </xf>
    <xf numFmtId="0" fontId="11" fillId="0" borderId="11" xfId="4" applyFont="1" applyBorder="1" applyAlignment="1" applyProtection="1">
      <alignment horizontal="center" vertical="center" shrinkToFit="1"/>
    </xf>
    <xf numFmtId="0" fontId="11" fillId="0" borderId="10" xfId="4" applyFont="1" applyBorder="1" applyAlignment="1" applyProtection="1">
      <alignment horizontal="center" vertical="center" shrinkToFit="1"/>
    </xf>
    <xf numFmtId="0" fontId="11" fillId="0" borderId="8" xfId="4" applyFont="1" applyBorder="1" applyAlignment="1" applyProtection="1">
      <alignment horizontal="center" vertical="center" shrinkToFit="1"/>
    </xf>
    <xf numFmtId="0" fontId="11" fillId="0" borderId="9" xfId="4" applyFont="1" applyBorder="1" applyAlignment="1" applyProtection="1">
      <alignment horizontal="center" vertical="center" shrinkToFit="1"/>
    </xf>
    <xf numFmtId="0" fontId="11" fillId="8" borderId="27" xfId="4" applyFont="1" applyFill="1" applyBorder="1" applyAlignment="1" applyProtection="1">
      <alignment horizontal="center" vertical="center"/>
    </xf>
    <xf numFmtId="0" fontId="3" fillId="0" borderId="0" xfId="4" applyFont="1" applyBorder="1" applyAlignment="1" applyProtection="1">
      <alignment horizontal="center" vertical="center"/>
    </xf>
    <xf numFmtId="0" fontId="3" fillId="0" borderId="27" xfId="4" applyFont="1" applyBorder="1" applyAlignment="1" applyProtection="1">
      <alignment horizontal="distributed" vertical="center"/>
    </xf>
    <xf numFmtId="0" fontId="3" fillId="0" borderId="28" xfId="4" applyFont="1" applyBorder="1" applyAlignment="1" applyProtection="1">
      <alignment horizontal="distributed" vertical="center"/>
    </xf>
    <xf numFmtId="0" fontId="20" fillId="0" borderId="26" xfId="4" applyFont="1" applyBorder="1" applyAlignment="1" applyProtection="1"/>
    <xf numFmtId="0" fontId="12" fillId="0" borderId="27" xfId="4" applyFont="1" applyBorder="1" applyAlignment="1" applyProtection="1"/>
    <xf numFmtId="0" fontId="12" fillId="0" borderId="28" xfId="4" applyFont="1" applyBorder="1" applyAlignment="1" applyProtection="1"/>
    <xf numFmtId="0" fontId="18" fillId="0" borderId="0" xfId="4" applyFont="1" applyAlignment="1" applyProtection="1">
      <alignment horizontal="center" vertical="center"/>
    </xf>
    <xf numFmtId="0" fontId="3" fillId="0" borderId="23" xfId="4" applyFont="1" applyBorder="1" applyAlignment="1" applyProtection="1">
      <alignment horizontal="center" vertical="center"/>
    </xf>
    <xf numFmtId="0" fontId="3" fillId="0" borderId="24" xfId="4" applyFont="1" applyBorder="1" applyAlignment="1" applyProtection="1">
      <alignment horizontal="center" vertical="center"/>
    </xf>
    <xf numFmtId="0" fontId="3" fillId="0" borderId="25" xfId="4" applyFont="1" applyBorder="1" applyAlignment="1" applyProtection="1">
      <alignment horizontal="center" vertical="center" textRotation="255" wrapText="1"/>
    </xf>
    <xf numFmtId="0" fontId="3" fillId="0" borderId="34" xfId="4" applyFont="1" applyBorder="1" applyAlignment="1" applyProtection="1">
      <alignment horizontal="center" vertical="center" textRotation="255" wrapText="1"/>
    </xf>
    <xf numFmtId="0" fontId="3" fillId="0" borderId="41" xfId="4" applyFont="1" applyBorder="1" applyAlignment="1" applyProtection="1">
      <alignment horizontal="center" vertical="center" textRotation="255" wrapText="1"/>
    </xf>
    <xf numFmtId="0" fontId="3" fillId="0" borderId="4" xfId="4" applyFont="1" applyBorder="1" applyAlignment="1" applyProtection="1">
      <alignment horizontal="center" vertical="center"/>
    </xf>
    <xf numFmtId="0" fontId="21" fillId="0" borderId="0" xfId="4" applyFont="1" applyAlignment="1" applyProtection="1">
      <alignment horizontal="center" vertical="top"/>
    </xf>
    <xf numFmtId="0" fontId="21" fillId="0" borderId="0" xfId="4" applyFont="1" applyBorder="1" applyAlignment="1" applyProtection="1">
      <alignment horizontal="center" vertical="top"/>
    </xf>
    <xf numFmtId="0" fontId="3" fillId="0" borderId="42" xfId="4" applyFont="1" applyBorder="1" applyAlignment="1" applyProtection="1">
      <alignment horizontal="center" vertical="center"/>
    </xf>
    <xf numFmtId="0" fontId="3" fillId="0" borderId="43" xfId="4" applyFont="1" applyBorder="1" applyAlignment="1" applyProtection="1">
      <alignment horizontal="center" vertical="center"/>
    </xf>
    <xf numFmtId="0" fontId="5" fillId="0" borderId="26" xfId="4" applyFont="1" applyBorder="1" applyAlignment="1" applyProtection="1">
      <alignment horizontal="center" vertical="center"/>
    </xf>
    <xf numFmtId="0" fontId="5" fillId="0" borderId="28" xfId="4" applyFont="1" applyBorder="1" applyAlignment="1" applyProtection="1">
      <alignment horizontal="center" vertical="center"/>
    </xf>
    <xf numFmtId="0" fontId="19" fillId="0" borderId="0" xfId="4" applyFont="1" applyAlignment="1" applyProtection="1">
      <alignment horizontal="center" vertical="center"/>
    </xf>
    <xf numFmtId="0" fontId="3" fillId="0" borderId="0" xfId="4" applyFont="1" applyAlignment="1" applyProtection="1">
      <alignment horizontal="center" vertical="center"/>
    </xf>
    <xf numFmtId="0" fontId="39" fillId="0" borderId="33" xfId="4" applyFont="1" applyBorder="1" applyAlignment="1" applyProtection="1">
      <alignment horizontal="center" vertical="top" textRotation="255"/>
    </xf>
    <xf numFmtId="0" fontId="39" fillId="8" borderId="33" xfId="4" applyFont="1" applyFill="1" applyBorder="1" applyAlignment="1" applyProtection="1">
      <alignment horizontal="center" vertical="top" textRotation="255"/>
    </xf>
    <xf numFmtId="0" fontId="34" fillId="0" borderId="49" xfId="4" applyFont="1" applyBorder="1" applyAlignment="1" applyProtection="1">
      <alignment horizontal="center"/>
    </xf>
    <xf numFmtId="0" fontId="24" fillId="0" borderId="2" xfId="6" applyFont="1" applyBorder="1" applyAlignment="1" applyProtection="1">
      <alignment horizontal="center" vertical="center"/>
    </xf>
    <xf numFmtId="0" fontId="24" fillId="0" borderId="0" xfId="6" applyFont="1" applyBorder="1" applyAlignment="1" applyProtection="1">
      <alignment horizontal="center" vertical="center"/>
    </xf>
    <xf numFmtId="0" fontId="24" fillId="0" borderId="8" xfId="6" applyFont="1" applyBorder="1" applyAlignment="1" applyProtection="1">
      <alignment horizontal="center" vertical="center"/>
    </xf>
    <xf numFmtId="0" fontId="46" fillId="0" borderId="2" xfId="6" applyFont="1" applyBorder="1" applyAlignment="1" applyProtection="1">
      <alignment horizontal="center" vertical="center"/>
    </xf>
    <xf numFmtId="0" fontId="46" fillId="0" borderId="0" xfId="6" applyFont="1" applyBorder="1" applyAlignment="1" applyProtection="1">
      <alignment horizontal="center" vertical="center"/>
    </xf>
    <xf numFmtId="0" fontId="46" fillId="0" borderId="8" xfId="6" applyFont="1" applyBorder="1" applyAlignment="1" applyProtection="1">
      <alignment horizontal="center" vertical="center"/>
    </xf>
    <xf numFmtId="0" fontId="24" fillId="5" borderId="2" xfId="6" applyFont="1" applyFill="1" applyBorder="1" applyAlignment="1" applyProtection="1">
      <alignment horizontal="left" vertical="center"/>
      <protection locked="0"/>
    </xf>
    <xf numFmtId="0" fontId="24" fillId="5" borderId="0" xfId="6" applyFont="1" applyFill="1" applyBorder="1" applyAlignment="1" applyProtection="1">
      <alignment horizontal="left" vertical="center"/>
      <protection locked="0"/>
    </xf>
    <xf numFmtId="0" fontId="24" fillId="5" borderId="8" xfId="6" applyFont="1" applyFill="1" applyBorder="1" applyAlignment="1" applyProtection="1">
      <alignment horizontal="left" vertical="center"/>
      <protection locked="0"/>
    </xf>
    <xf numFmtId="0" fontId="46" fillId="0" borderId="11" xfId="6" applyFont="1" applyBorder="1" applyAlignment="1" applyProtection="1">
      <alignment horizontal="center" vertical="center"/>
    </xf>
    <xf numFmtId="0" fontId="46" fillId="0" borderId="12" xfId="6" applyFont="1" applyBorder="1" applyAlignment="1" applyProtection="1">
      <alignment horizontal="center" vertical="center"/>
    </xf>
    <xf numFmtId="0" fontId="46" fillId="0" borderId="9" xfId="6" applyFont="1" applyBorder="1" applyAlignment="1" applyProtection="1">
      <alignment horizontal="center" vertical="center"/>
    </xf>
    <xf numFmtId="0" fontId="24" fillId="0" borderId="2" xfId="6" applyFont="1" applyBorder="1" applyProtection="1">
      <alignment vertical="center"/>
    </xf>
    <xf numFmtId="0" fontId="24" fillId="0" borderId="11" xfId="6" applyFont="1" applyBorder="1" applyProtection="1">
      <alignment vertical="center"/>
    </xf>
    <xf numFmtId="0" fontId="24" fillId="0" borderId="0" xfId="6" applyFont="1" applyBorder="1" applyProtection="1">
      <alignment vertical="center"/>
    </xf>
    <xf numFmtId="0" fontId="24" fillId="0" borderId="12" xfId="6" applyFont="1" applyBorder="1" applyProtection="1">
      <alignment vertical="center"/>
    </xf>
    <xf numFmtId="0" fontId="24" fillId="0" borderId="8" xfId="6" applyFont="1" applyBorder="1" applyProtection="1">
      <alignment vertical="center"/>
    </xf>
    <xf numFmtId="0" fontId="24" fillId="0" borderId="9" xfId="6" applyFont="1" applyBorder="1" applyProtection="1">
      <alignment vertical="center"/>
    </xf>
    <xf numFmtId="3" fontId="23" fillId="0" borderId="34" xfId="6" applyNumberFormat="1" applyFont="1" applyFill="1" applyBorder="1" applyAlignment="1" applyProtection="1">
      <alignment horizontal="right" vertical="center" indent="1"/>
    </xf>
    <xf numFmtId="3" fontId="23" fillId="0" borderId="7" xfId="6" applyNumberFormat="1" applyFont="1" applyFill="1" applyBorder="1" applyAlignment="1" applyProtection="1">
      <alignment horizontal="right" vertical="center" indent="1"/>
    </xf>
    <xf numFmtId="4" fontId="23" fillId="0" borderId="4" xfId="6" applyNumberFormat="1" applyFont="1" applyFill="1" applyBorder="1" applyAlignment="1" applyProtection="1">
      <alignment horizontal="right" vertical="center" indent="1"/>
    </xf>
    <xf numFmtId="4" fontId="23" fillId="0" borderId="0" xfId="6" applyNumberFormat="1" applyFont="1" applyFill="1" applyBorder="1" applyAlignment="1" applyProtection="1">
      <alignment horizontal="right" vertical="center" indent="1"/>
    </xf>
    <xf numFmtId="4" fontId="23" fillId="0" borderId="12" xfId="6" applyNumberFormat="1" applyFont="1" applyFill="1" applyBorder="1" applyAlignment="1" applyProtection="1">
      <alignment horizontal="right" vertical="center" indent="1"/>
    </xf>
    <xf numFmtId="4" fontId="23" fillId="0" borderId="10" xfId="6" applyNumberFormat="1" applyFont="1" applyFill="1" applyBorder="1" applyAlignment="1" applyProtection="1">
      <alignment horizontal="right" vertical="center" indent="1"/>
    </xf>
    <xf numFmtId="4" fontId="23" fillId="0" borderId="8" xfId="6" applyNumberFormat="1" applyFont="1" applyFill="1" applyBorder="1" applyAlignment="1" applyProtection="1">
      <alignment horizontal="right" vertical="center" indent="1"/>
    </xf>
    <xf numFmtId="4" fontId="23" fillId="0" borderId="9" xfId="6" applyNumberFormat="1" applyFont="1" applyFill="1" applyBorder="1" applyAlignment="1" applyProtection="1">
      <alignment horizontal="right" vertical="center" indent="1"/>
    </xf>
    <xf numFmtId="3" fontId="23" fillId="0" borderId="4" xfId="6" applyNumberFormat="1" applyFont="1" applyFill="1" applyBorder="1" applyAlignment="1" applyProtection="1">
      <alignment horizontal="right" vertical="center" indent="1"/>
    </xf>
    <xf numFmtId="3" fontId="23" fillId="0" borderId="0" xfId="6" applyNumberFormat="1" applyFont="1" applyFill="1" applyBorder="1" applyAlignment="1" applyProtection="1">
      <alignment horizontal="right" vertical="center" indent="1"/>
    </xf>
    <xf numFmtId="3" fontId="23" fillId="0" borderId="12" xfId="6" applyNumberFormat="1" applyFont="1" applyFill="1" applyBorder="1" applyAlignment="1" applyProtection="1">
      <alignment horizontal="right" vertical="center" indent="1"/>
    </xf>
    <xf numFmtId="3" fontId="23" fillId="0" borderId="10" xfId="6" applyNumberFormat="1" applyFont="1" applyFill="1" applyBorder="1" applyAlignment="1" applyProtection="1">
      <alignment horizontal="right" vertical="center" indent="1"/>
    </xf>
    <xf numFmtId="3" fontId="23" fillId="0" borderId="8" xfId="6" applyNumberFormat="1" applyFont="1" applyFill="1" applyBorder="1" applyAlignment="1" applyProtection="1">
      <alignment horizontal="right" vertical="center" indent="1"/>
    </xf>
    <xf numFmtId="3" fontId="23" fillId="0" borderId="9" xfId="6" applyNumberFormat="1" applyFont="1" applyFill="1" applyBorder="1" applyAlignment="1" applyProtection="1">
      <alignment horizontal="right" vertical="center" indent="1"/>
    </xf>
    <xf numFmtId="3" fontId="23" fillId="5" borderId="0" xfId="6" applyNumberFormat="1" applyFont="1" applyFill="1" applyBorder="1" applyAlignment="1" applyProtection="1">
      <alignment horizontal="right" vertical="center" indent="1"/>
      <protection locked="0"/>
    </xf>
    <xf numFmtId="3" fontId="23" fillId="5" borderId="12" xfId="6" applyNumberFormat="1" applyFont="1" applyFill="1" applyBorder="1" applyAlignment="1" applyProtection="1">
      <alignment horizontal="right" vertical="center" indent="1"/>
      <protection locked="0"/>
    </xf>
    <xf numFmtId="3" fontId="23" fillId="5" borderId="8" xfId="6" applyNumberFormat="1" applyFont="1" applyFill="1" applyBorder="1" applyAlignment="1" applyProtection="1">
      <alignment horizontal="right" vertical="center" indent="1"/>
      <protection locked="0"/>
    </xf>
    <xf numFmtId="3" fontId="23" fillId="5" borderId="9" xfId="6" applyNumberFormat="1" applyFont="1" applyFill="1" applyBorder="1" applyAlignment="1" applyProtection="1">
      <alignment horizontal="right" vertical="center" indent="1"/>
      <protection locked="0"/>
    </xf>
    <xf numFmtId="0" fontId="19" fillId="0" borderId="4" xfId="6" applyFont="1" applyBorder="1" applyAlignment="1" applyProtection="1">
      <alignment vertical="center" shrinkToFit="1"/>
    </xf>
    <xf numFmtId="0" fontId="19" fillId="0" borderId="0" xfId="6" applyFont="1" applyBorder="1" applyAlignment="1" applyProtection="1">
      <alignment vertical="center" shrinkToFit="1"/>
    </xf>
    <xf numFmtId="0" fontId="19" fillId="0" borderId="10" xfId="6" applyFont="1" applyBorder="1" applyAlignment="1" applyProtection="1">
      <alignment vertical="center" shrinkToFit="1"/>
    </xf>
    <xf numFmtId="0" fontId="19" fillId="0" borderId="8" xfId="6" applyFont="1" applyBorder="1" applyAlignment="1" applyProtection="1">
      <alignment vertical="center" shrinkToFit="1"/>
    </xf>
    <xf numFmtId="0" fontId="24" fillId="0" borderId="0" xfId="6" applyFont="1" applyBorder="1" applyAlignment="1" applyProtection="1">
      <alignment horizontal="distributed" vertical="center" shrinkToFit="1"/>
    </xf>
    <xf numFmtId="0" fontId="24" fillId="0" borderId="8" xfId="6" applyFont="1" applyBorder="1" applyAlignment="1" applyProtection="1">
      <alignment horizontal="distributed" vertical="center" shrinkToFit="1"/>
    </xf>
    <xf numFmtId="0" fontId="27" fillId="0" borderId="6" xfId="6" applyFont="1" applyFill="1" applyBorder="1" applyAlignment="1" applyProtection="1">
      <alignment horizontal="right" vertical="center"/>
    </xf>
    <xf numFmtId="0" fontId="19" fillId="0" borderId="6" xfId="6" applyFont="1" applyFill="1" applyBorder="1" applyProtection="1">
      <alignment vertical="center"/>
    </xf>
    <xf numFmtId="4" fontId="23" fillId="0" borderId="34" xfId="6" applyNumberFormat="1" applyFont="1" applyFill="1" applyBorder="1" applyAlignment="1" applyProtection="1">
      <alignment horizontal="right" vertical="center" indent="1"/>
    </xf>
    <xf numFmtId="4" fontId="23" fillId="0" borderId="7" xfId="6" applyNumberFormat="1" applyFont="1" applyFill="1" applyBorder="1" applyAlignment="1" applyProtection="1">
      <alignment horizontal="right" vertical="center" indent="1"/>
    </xf>
    <xf numFmtId="0" fontId="24" fillId="0" borderId="1" xfId="6" applyFont="1" applyBorder="1" applyAlignment="1" applyProtection="1">
      <alignment vertical="center" shrinkToFit="1"/>
    </xf>
    <xf numFmtId="0" fontId="24" fillId="0" borderId="2" xfId="6" applyFont="1" applyBorder="1" applyAlignment="1" applyProtection="1">
      <alignment vertical="center" shrinkToFit="1"/>
    </xf>
    <xf numFmtId="0" fontId="24" fillId="0" borderId="4" xfId="6" applyFont="1" applyBorder="1" applyAlignment="1" applyProtection="1">
      <alignment vertical="center" shrinkToFit="1"/>
    </xf>
    <xf numFmtId="0" fontId="24" fillId="0" borderId="0" xfId="6" applyFont="1" applyBorder="1" applyAlignment="1" applyProtection="1">
      <alignment vertical="center" shrinkToFit="1"/>
    </xf>
    <xf numFmtId="0" fontId="24" fillId="0" borderId="10" xfId="6" applyFont="1" applyBorder="1" applyAlignment="1" applyProtection="1">
      <alignment vertical="center" shrinkToFit="1"/>
    </xf>
    <xf numFmtId="0" fontId="24" fillId="0" borderId="8" xfId="6" applyFont="1" applyBorder="1" applyAlignment="1" applyProtection="1">
      <alignment vertical="center" shrinkToFit="1"/>
    </xf>
    <xf numFmtId="0" fontId="24" fillId="0" borderId="2" xfId="6" applyFont="1" applyBorder="1" applyAlignment="1" applyProtection="1">
      <alignment horizontal="right" vertical="center" shrinkToFit="1"/>
    </xf>
    <xf numFmtId="0" fontId="24" fillId="0" borderId="0" xfId="6" applyFont="1" applyBorder="1" applyAlignment="1" applyProtection="1">
      <alignment horizontal="right" vertical="center" shrinkToFit="1"/>
    </xf>
    <xf numFmtId="0" fontId="24" fillId="0" borderId="8" xfId="6" applyFont="1" applyBorder="1" applyAlignment="1" applyProtection="1">
      <alignment horizontal="right" vertical="center" shrinkToFit="1"/>
    </xf>
    <xf numFmtId="0" fontId="27" fillId="0" borderId="1" xfId="6" applyFont="1" applyBorder="1" applyAlignment="1" applyProtection="1">
      <alignment horizontal="right" vertical="center"/>
    </xf>
    <xf numFmtId="0" fontId="27" fillId="0" borderId="2" xfId="6" applyFont="1" applyBorder="1" applyAlignment="1" applyProtection="1">
      <alignment horizontal="right" vertical="center"/>
    </xf>
    <xf numFmtId="0" fontId="27" fillId="0" borderId="11" xfId="6" applyFont="1" applyBorder="1" applyAlignment="1" applyProtection="1">
      <alignment horizontal="right" vertical="center"/>
    </xf>
    <xf numFmtId="180" fontId="23" fillId="2" borderId="4" xfId="6" applyNumberFormat="1" applyFont="1" applyFill="1" applyBorder="1" applyAlignment="1" applyProtection="1">
      <alignment horizontal="right" vertical="center" indent="1"/>
      <protection locked="0"/>
    </xf>
    <xf numFmtId="180" fontId="23" fillId="2" borderId="0" xfId="6" applyNumberFormat="1" applyFont="1" applyFill="1" applyBorder="1" applyAlignment="1" applyProtection="1">
      <alignment horizontal="right" vertical="center" indent="1"/>
      <protection locked="0"/>
    </xf>
    <xf numFmtId="180" fontId="23" fillId="2" borderId="12" xfId="6" applyNumberFormat="1" applyFont="1" applyFill="1" applyBorder="1" applyAlignment="1" applyProtection="1">
      <alignment horizontal="right" vertical="center" indent="1"/>
      <protection locked="0"/>
    </xf>
    <xf numFmtId="180" fontId="23" fillId="2" borderId="10" xfId="6" applyNumberFormat="1" applyFont="1" applyFill="1" applyBorder="1" applyAlignment="1" applyProtection="1">
      <alignment horizontal="right" vertical="center" indent="1"/>
      <protection locked="0"/>
    </xf>
    <xf numFmtId="180" fontId="23" fillId="2" borderId="8" xfId="6" applyNumberFormat="1" applyFont="1" applyFill="1" applyBorder="1" applyAlignment="1" applyProtection="1">
      <alignment horizontal="right" vertical="center" indent="1"/>
      <protection locked="0"/>
    </xf>
    <xf numFmtId="180" fontId="23" fillId="2" borderId="9" xfId="6" applyNumberFormat="1" applyFont="1" applyFill="1" applyBorder="1" applyAlignment="1" applyProtection="1">
      <alignment horizontal="right" vertical="center" indent="1"/>
      <protection locked="0"/>
    </xf>
    <xf numFmtId="178" fontId="23" fillId="2" borderId="4" xfId="6" applyNumberFormat="1" applyFont="1" applyFill="1" applyBorder="1" applyAlignment="1" applyProtection="1">
      <alignment horizontal="right" vertical="center" indent="1"/>
      <protection locked="0"/>
    </xf>
    <xf numFmtId="178" fontId="23" fillId="2" borderId="0" xfId="6" applyNumberFormat="1" applyFont="1" applyFill="1" applyBorder="1" applyAlignment="1" applyProtection="1">
      <alignment horizontal="right" vertical="center" indent="1"/>
      <protection locked="0"/>
    </xf>
    <xf numFmtId="178" fontId="23" fillId="2" borderId="10" xfId="6" applyNumberFormat="1" applyFont="1" applyFill="1" applyBorder="1" applyAlignment="1" applyProtection="1">
      <alignment horizontal="right" vertical="center" indent="1"/>
      <protection locked="0"/>
    </xf>
    <xf numFmtId="178" fontId="23" fillId="2" borderId="8" xfId="6" applyNumberFormat="1" applyFont="1" applyFill="1" applyBorder="1" applyAlignment="1" applyProtection="1">
      <alignment horizontal="right" vertical="center" indent="1"/>
      <protection locked="0"/>
    </xf>
    <xf numFmtId="0" fontId="23" fillId="5" borderId="0" xfId="6" applyFont="1" applyFill="1" applyBorder="1" applyAlignment="1" applyProtection="1">
      <alignment horizontal="center" vertical="center" shrinkToFit="1"/>
      <protection locked="0"/>
    </xf>
    <xf numFmtId="0" fontId="27" fillId="0" borderId="61" xfId="6" applyFont="1" applyBorder="1" applyAlignment="1" applyProtection="1">
      <alignment horizontal="right" vertical="center"/>
    </xf>
    <xf numFmtId="0" fontId="27" fillId="0" borderId="62" xfId="6" applyFont="1" applyBorder="1" applyAlignment="1" applyProtection="1">
      <alignment horizontal="right" vertical="center"/>
    </xf>
    <xf numFmtId="0" fontId="27" fillId="0" borderId="63" xfId="6" applyFont="1" applyBorder="1" applyAlignment="1" applyProtection="1">
      <alignment horizontal="right" vertical="center"/>
    </xf>
    <xf numFmtId="0" fontId="27" fillId="0" borderId="64" xfId="6" applyFont="1" applyBorder="1" applyAlignment="1" applyProtection="1">
      <alignment horizontal="right" vertical="center"/>
    </xf>
    <xf numFmtId="3" fontId="23" fillId="2" borderId="0" xfId="6" applyNumberFormat="1" applyFont="1" applyFill="1" applyBorder="1" applyAlignment="1" applyProtection="1">
      <alignment horizontal="right" vertical="center" indent="1"/>
      <protection locked="0"/>
    </xf>
    <xf numFmtId="3" fontId="23" fillId="2" borderId="12" xfId="6" applyNumberFormat="1" applyFont="1" applyFill="1" applyBorder="1" applyAlignment="1" applyProtection="1">
      <alignment horizontal="right" vertical="center" indent="1"/>
      <protection locked="0"/>
    </xf>
    <xf numFmtId="4" fontId="23" fillId="5" borderId="4" xfId="6" applyNumberFormat="1" applyFont="1" applyFill="1" applyBorder="1" applyAlignment="1" applyProtection="1">
      <alignment horizontal="right" vertical="center" indent="1"/>
      <protection locked="0"/>
    </xf>
    <xf numFmtId="4" fontId="23" fillId="5" borderId="0" xfId="6" applyNumberFormat="1" applyFont="1" applyFill="1" applyBorder="1" applyAlignment="1" applyProtection="1">
      <alignment horizontal="right" vertical="center" indent="1"/>
      <protection locked="0"/>
    </xf>
    <xf numFmtId="4" fontId="23" fillId="5" borderId="10" xfId="6" applyNumberFormat="1" applyFont="1" applyFill="1" applyBorder="1" applyAlignment="1" applyProtection="1">
      <alignment horizontal="right" vertical="center" indent="1"/>
      <protection locked="0"/>
    </xf>
    <xf numFmtId="4" fontId="23" fillId="5" borderId="8" xfId="6" applyNumberFormat="1" applyFont="1" applyFill="1" applyBorder="1" applyAlignment="1" applyProtection="1">
      <alignment horizontal="right" vertical="center" indent="1"/>
      <protection locked="0"/>
    </xf>
    <xf numFmtId="180" fontId="23" fillId="5" borderId="4" xfId="6" applyNumberFormat="1" applyFont="1" applyFill="1" applyBorder="1" applyAlignment="1" applyProtection="1">
      <alignment horizontal="right" vertical="center" indent="1"/>
      <protection locked="0"/>
    </xf>
    <xf numFmtId="180" fontId="23" fillId="5" borderId="0" xfId="6" applyNumberFormat="1" applyFont="1" applyFill="1" applyBorder="1" applyAlignment="1" applyProtection="1">
      <alignment horizontal="right" vertical="center" indent="1"/>
      <protection locked="0"/>
    </xf>
    <xf numFmtId="180" fontId="23" fillId="5" borderId="12" xfId="6" applyNumberFormat="1" applyFont="1" applyFill="1" applyBorder="1" applyAlignment="1" applyProtection="1">
      <alignment horizontal="right" vertical="center" indent="1"/>
      <protection locked="0"/>
    </xf>
    <xf numFmtId="180" fontId="23" fillId="5" borderId="10" xfId="6" applyNumberFormat="1" applyFont="1" applyFill="1" applyBorder="1" applyAlignment="1" applyProtection="1">
      <alignment horizontal="right" vertical="center" indent="1"/>
      <protection locked="0"/>
    </xf>
    <xf numFmtId="180" fontId="23" fillId="5" borderId="8" xfId="6" applyNumberFormat="1" applyFont="1" applyFill="1" applyBorder="1" applyAlignment="1" applyProtection="1">
      <alignment horizontal="right" vertical="center" indent="1"/>
      <protection locked="0"/>
    </xf>
    <xf numFmtId="180" fontId="23" fillId="5" borderId="9" xfId="6" applyNumberFormat="1" applyFont="1" applyFill="1" applyBorder="1" applyAlignment="1" applyProtection="1">
      <alignment horizontal="right" vertical="center" indent="1"/>
      <protection locked="0"/>
    </xf>
    <xf numFmtId="178" fontId="23" fillId="5" borderId="4" xfId="6" applyNumberFormat="1" applyFont="1" applyFill="1" applyBorder="1" applyAlignment="1" applyProtection="1">
      <alignment horizontal="right" vertical="center" indent="1"/>
      <protection locked="0"/>
    </xf>
    <xf numFmtId="178" fontId="23" fillId="5" borderId="0" xfId="6" applyNumberFormat="1" applyFont="1" applyFill="1" applyBorder="1" applyAlignment="1" applyProtection="1">
      <alignment horizontal="right" vertical="center" indent="1"/>
      <protection locked="0"/>
    </xf>
    <xf numFmtId="178" fontId="23" fillId="5" borderId="10" xfId="6" applyNumberFormat="1" applyFont="1" applyFill="1" applyBorder="1" applyAlignment="1" applyProtection="1">
      <alignment horizontal="right" vertical="center" indent="1"/>
      <protection locked="0"/>
    </xf>
    <xf numFmtId="178" fontId="23" fillId="5" borderId="8" xfId="6" applyNumberFormat="1" applyFont="1" applyFill="1" applyBorder="1" applyAlignment="1" applyProtection="1">
      <alignment horizontal="right" vertical="center" indent="1"/>
      <protection locked="0"/>
    </xf>
    <xf numFmtId="181" fontId="23" fillId="2" borderId="4" xfId="6" applyNumberFormat="1" applyFont="1" applyFill="1" applyBorder="1" applyAlignment="1" applyProtection="1">
      <alignment horizontal="right" vertical="center" indent="1"/>
      <protection locked="0"/>
    </xf>
    <xf numFmtId="181" fontId="23" fillId="2" borderId="0" xfId="6" applyNumberFormat="1" applyFont="1" applyFill="1" applyBorder="1" applyAlignment="1" applyProtection="1">
      <alignment horizontal="right" vertical="center" indent="1"/>
      <protection locked="0"/>
    </xf>
    <xf numFmtId="181" fontId="23" fillId="2" borderId="12" xfId="6" applyNumberFormat="1" applyFont="1" applyFill="1" applyBorder="1" applyAlignment="1" applyProtection="1">
      <alignment horizontal="right" vertical="center" indent="1"/>
      <protection locked="0"/>
    </xf>
    <xf numFmtId="181" fontId="23" fillId="2" borderId="10" xfId="6" applyNumberFormat="1" applyFont="1" applyFill="1" applyBorder="1" applyAlignment="1" applyProtection="1">
      <alignment horizontal="right" vertical="center" indent="1"/>
      <protection locked="0"/>
    </xf>
    <xf numFmtId="181" fontId="23" fillId="2" borderId="8" xfId="6" applyNumberFormat="1" applyFont="1" applyFill="1" applyBorder="1" applyAlignment="1" applyProtection="1">
      <alignment horizontal="right" vertical="center" indent="1"/>
      <protection locked="0"/>
    </xf>
    <xf numFmtId="181" fontId="23" fillId="2" borderId="9" xfId="6" applyNumberFormat="1" applyFont="1" applyFill="1" applyBorder="1" applyAlignment="1" applyProtection="1">
      <alignment horizontal="right" vertical="center" indent="1"/>
      <protection locked="0"/>
    </xf>
    <xf numFmtId="3" fontId="23" fillId="2" borderId="8" xfId="6" applyNumberFormat="1" applyFont="1" applyFill="1" applyBorder="1" applyAlignment="1" applyProtection="1">
      <alignment horizontal="right" vertical="center" indent="1"/>
      <protection locked="0"/>
    </xf>
    <xf numFmtId="3" fontId="23" fillId="2" borderId="9" xfId="6" applyNumberFormat="1" applyFont="1" applyFill="1" applyBorder="1" applyAlignment="1" applyProtection="1">
      <alignment horizontal="right" vertical="center" indent="1"/>
      <protection locked="0"/>
    </xf>
    <xf numFmtId="0" fontId="26" fillId="0" borderId="1" xfId="6" applyFont="1" applyBorder="1" applyAlignment="1" applyProtection="1">
      <alignment horizontal="distributed" vertical="center" justifyLastLine="1"/>
    </xf>
    <xf numFmtId="0" fontId="26" fillId="0" borderId="2" xfId="6" applyFont="1" applyBorder="1" applyAlignment="1" applyProtection="1">
      <alignment horizontal="distributed" vertical="center" justifyLastLine="1"/>
    </xf>
    <xf numFmtId="0" fontId="26" fillId="0" borderId="11" xfId="6" applyFont="1" applyBorder="1" applyAlignment="1" applyProtection="1">
      <alignment horizontal="distributed" vertical="center" justifyLastLine="1"/>
    </xf>
    <xf numFmtId="0" fontId="26" fillId="0" borderId="10" xfId="6" applyFont="1" applyBorder="1" applyAlignment="1" applyProtection="1">
      <alignment horizontal="distributed" vertical="center" justifyLastLine="1"/>
    </xf>
    <xf numFmtId="0" fontId="26" fillId="0" borderId="8" xfId="6" applyFont="1" applyBorder="1" applyAlignment="1" applyProtection="1">
      <alignment horizontal="distributed" vertical="center" justifyLastLine="1"/>
    </xf>
    <xf numFmtId="0" fontId="26" fillId="0" borderId="9" xfId="6" applyFont="1" applyBorder="1" applyAlignment="1" applyProtection="1">
      <alignment horizontal="distributed" vertical="center" justifyLastLine="1"/>
    </xf>
    <xf numFmtId="0" fontId="26" fillId="0" borderId="57" xfId="6" applyFont="1" applyBorder="1" applyAlignment="1" applyProtection="1">
      <alignment horizontal="distributed" vertical="center" justifyLastLine="1"/>
    </xf>
    <xf numFmtId="0" fontId="26" fillId="0" borderId="14" xfId="6" applyFont="1" applyBorder="1" applyAlignment="1" applyProtection="1">
      <alignment horizontal="distributed" vertical="center" justifyLastLine="1"/>
    </xf>
    <xf numFmtId="0" fontId="26" fillId="0" borderId="58" xfId="6" applyFont="1" applyBorder="1" applyAlignment="1" applyProtection="1">
      <alignment horizontal="distributed" vertical="center" justifyLastLine="1"/>
    </xf>
    <xf numFmtId="0" fontId="26" fillId="0" borderId="59" xfId="6" applyFont="1" applyBorder="1" applyAlignment="1" applyProtection="1">
      <alignment horizontal="distributed" vertical="center" justifyLastLine="1"/>
    </xf>
    <xf numFmtId="0" fontId="26" fillId="0" borderId="17" xfId="6" applyFont="1" applyBorder="1" applyAlignment="1" applyProtection="1">
      <alignment horizontal="distributed" vertical="center" justifyLastLine="1"/>
    </xf>
    <xf numFmtId="0" fontId="26" fillId="0" borderId="60" xfId="6" applyFont="1" applyBorder="1" applyAlignment="1" applyProtection="1">
      <alignment horizontal="distributed" vertical="center" justifyLastLine="1"/>
    </xf>
    <xf numFmtId="0" fontId="25" fillId="0" borderId="4" xfId="6" applyFont="1" applyBorder="1" applyAlignment="1" applyProtection="1">
      <alignment horizontal="distributed" vertical="center" justifyLastLine="1"/>
    </xf>
    <xf numFmtId="0" fontId="25" fillId="0" borderId="0" xfId="6" applyFont="1" applyBorder="1" applyAlignment="1" applyProtection="1">
      <alignment horizontal="distributed" vertical="center" justifyLastLine="1"/>
    </xf>
    <xf numFmtId="0" fontId="25" fillId="0" borderId="10" xfId="6" applyFont="1" applyBorder="1" applyAlignment="1" applyProtection="1">
      <alignment horizontal="distributed" vertical="center" justifyLastLine="1"/>
    </xf>
    <xf numFmtId="0" fontId="25" fillId="0" borderId="8" xfId="6" applyFont="1" applyBorder="1" applyAlignment="1" applyProtection="1">
      <alignment horizontal="distributed" vertical="center" justifyLastLine="1"/>
    </xf>
    <xf numFmtId="0" fontId="25" fillId="0" borderId="12" xfId="6" applyFont="1" applyBorder="1" applyAlignment="1" applyProtection="1">
      <alignment horizontal="distributed" vertical="center" justifyLastLine="1"/>
    </xf>
    <xf numFmtId="0" fontId="25" fillId="0" borderId="9" xfId="6" applyFont="1" applyBorder="1" applyAlignment="1" applyProtection="1">
      <alignment horizontal="distributed" vertical="center" justifyLastLine="1"/>
    </xf>
    <xf numFmtId="0" fontId="25" fillId="0" borderId="1" xfId="6" applyFont="1" applyBorder="1" applyAlignment="1" applyProtection="1">
      <alignment horizontal="center" vertical="center"/>
    </xf>
    <xf numFmtId="0" fontId="25" fillId="0" borderId="2" xfId="6" applyFont="1" applyBorder="1" applyAlignment="1" applyProtection="1">
      <alignment horizontal="center" vertical="center"/>
    </xf>
    <xf numFmtId="0" fontId="25" fillId="0" borderId="10" xfId="6" applyFont="1" applyBorder="1" applyAlignment="1" applyProtection="1">
      <alignment horizontal="center" vertical="center"/>
    </xf>
    <xf numFmtId="0" fontId="25" fillId="0" borderId="8" xfId="6" applyFont="1" applyBorder="1" applyAlignment="1" applyProtection="1">
      <alignment horizontal="center" vertical="center"/>
    </xf>
    <xf numFmtId="0" fontId="25" fillId="0" borderId="11" xfId="6" applyFont="1" applyBorder="1" applyAlignment="1" applyProtection="1">
      <alignment horizontal="center" vertical="center"/>
    </xf>
    <xf numFmtId="0" fontId="25" fillId="0" borderId="9" xfId="6" applyFont="1" applyBorder="1" applyAlignment="1" applyProtection="1">
      <alignment horizontal="center" vertical="center"/>
    </xf>
    <xf numFmtId="0" fontId="25" fillId="0" borderId="1" xfId="6" applyFont="1" applyBorder="1" applyAlignment="1" applyProtection="1">
      <alignment horizontal="distributed" vertical="center" justifyLastLine="1"/>
    </xf>
    <xf numFmtId="0" fontId="25" fillId="0" borderId="2" xfId="6" applyFont="1" applyBorder="1" applyAlignment="1" applyProtection="1">
      <alignment horizontal="distributed" vertical="center" justifyLastLine="1"/>
    </xf>
    <xf numFmtId="0" fontId="25" fillId="0" borderId="2" xfId="6" applyFont="1" applyBorder="1" applyProtection="1">
      <alignment vertical="center"/>
    </xf>
    <xf numFmtId="0" fontId="25" fillId="0" borderId="11" xfId="6" applyFont="1" applyBorder="1" applyProtection="1">
      <alignment vertical="center"/>
    </xf>
    <xf numFmtId="0" fontId="25" fillId="0" borderId="8" xfId="6" applyFont="1" applyBorder="1" applyProtection="1">
      <alignment vertical="center"/>
    </xf>
    <xf numFmtId="0" fontId="25" fillId="0" borderId="9" xfId="6" applyFont="1" applyBorder="1" applyProtection="1">
      <alignment vertical="center"/>
    </xf>
    <xf numFmtId="0" fontId="24" fillId="0" borderId="67" xfId="6" applyFont="1" applyBorder="1" applyAlignment="1" applyProtection="1">
      <alignment vertical="center" shrinkToFit="1"/>
    </xf>
    <xf numFmtId="0" fontId="24" fillId="0" borderId="68" xfId="6" applyFont="1" applyBorder="1" applyAlignment="1" applyProtection="1">
      <alignment vertical="center" shrinkToFit="1"/>
    </xf>
    <xf numFmtId="0" fontId="24" fillId="0" borderId="68" xfId="6" applyFont="1" applyBorder="1" applyAlignment="1" applyProtection="1">
      <alignment horizontal="right" vertical="center" shrinkToFit="1"/>
    </xf>
    <xf numFmtId="0" fontId="24" fillId="0" borderId="11" xfId="6" applyFont="1" applyBorder="1" applyAlignment="1" applyProtection="1">
      <alignment vertical="center" shrinkToFit="1"/>
    </xf>
    <xf numFmtId="0" fontId="24" fillId="0" borderId="12" xfId="6" applyFont="1" applyBorder="1" applyAlignment="1" applyProtection="1">
      <alignment vertical="center" shrinkToFit="1"/>
    </xf>
    <xf numFmtId="0" fontId="24" fillId="0" borderId="69" xfId="6" applyFont="1" applyBorder="1" applyAlignment="1" applyProtection="1">
      <alignment vertical="center" shrinkToFit="1"/>
    </xf>
    <xf numFmtId="0" fontId="27" fillId="0" borderId="6" xfId="6" applyFont="1" applyBorder="1" applyAlignment="1" applyProtection="1">
      <alignment horizontal="right" vertical="center"/>
    </xf>
    <xf numFmtId="0" fontId="27" fillId="0" borderId="65" xfId="6" applyFont="1" applyBorder="1" applyAlignment="1" applyProtection="1">
      <alignment horizontal="right" vertical="center"/>
    </xf>
    <xf numFmtId="0" fontId="27" fillId="0" borderId="66" xfId="6" applyFont="1" applyBorder="1" applyAlignment="1" applyProtection="1">
      <alignment horizontal="right" vertical="center"/>
    </xf>
    <xf numFmtId="4" fontId="23" fillId="0" borderId="70" xfId="6" applyNumberFormat="1" applyFont="1" applyFill="1" applyBorder="1" applyAlignment="1" applyProtection="1">
      <alignment horizontal="right" vertical="center" indent="1"/>
    </xf>
    <xf numFmtId="180" fontId="23" fillId="0" borderId="34" xfId="6" applyNumberFormat="1" applyFont="1" applyFill="1" applyBorder="1" applyAlignment="1" applyProtection="1">
      <alignment horizontal="right" vertical="center" indent="1"/>
    </xf>
    <xf numFmtId="180" fontId="23" fillId="0" borderId="70" xfId="6" applyNumberFormat="1" applyFont="1" applyFill="1" applyBorder="1" applyAlignment="1" applyProtection="1">
      <alignment horizontal="right" vertical="center" indent="1"/>
    </xf>
    <xf numFmtId="3" fontId="23" fillId="0" borderId="70" xfId="6" applyNumberFormat="1" applyFont="1" applyFill="1" applyBorder="1" applyAlignment="1" applyProtection="1">
      <alignment horizontal="right" vertical="center" indent="1"/>
    </xf>
    <xf numFmtId="4" fontId="23" fillId="5" borderId="4" xfId="6" applyNumberFormat="1" applyFont="1" applyFill="1" applyBorder="1" applyAlignment="1" applyProtection="1">
      <alignment horizontal="right" vertical="center"/>
      <protection locked="0"/>
    </xf>
    <xf numFmtId="4" fontId="23" fillId="5" borderId="0" xfId="6" applyNumberFormat="1" applyFont="1" applyFill="1" applyBorder="1" applyAlignment="1" applyProtection="1">
      <alignment horizontal="right" vertical="center"/>
      <protection locked="0"/>
    </xf>
    <xf numFmtId="4" fontId="23" fillId="5" borderId="12" xfId="6" applyNumberFormat="1" applyFont="1" applyFill="1" applyBorder="1" applyAlignment="1" applyProtection="1">
      <alignment horizontal="right" vertical="center"/>
      <protection locked="0"/>
    </xf>
    <xf numFmtId="4" fontId="23" fillId="5" borderId="10" xfId="6" applyNumberFormat="1" applyFont="1" applyFill="1" applyBorder="1" applyAlignment="1" applyProtection="1">
      <alignment horizontal="right" vertical="center"/>
      <protection locked="0"/>
    </xf>
    <xf numFmtId="4" fontId="23" fillId="5" borderId="8" xfId="6" applyNumberFormat="1" applyFont="1" applyFill="1" applyBorder="1" applyAlignment="1" applyProtection="1">
      <alignment horizontal="right" vertical="center"/>
      <protection locked="0"/>
    </xf>
    <xf numFmtId="4" fontId="23" fillId="5" borderId="9" xfId="6" applyNumberFormat="1" applyFont="1" applyFill="1" applyBorder="1" applyAlignment="1" applyProtection="1">
      <alignment horizontal="right" vertical="center"/>
      <protection locked="0"/>
    </xf>
    <xf numFmtId="178" fontId="23" fillId="5" borderId="4" xfId="6" applyNumberFormat="1" applyFont="1" applyFill="1" applyBorder="1" applyAlignment="1" applyProtection="1">
      <alignment horizontal="right" vertical="center"/>
      <protection locked="0"/>
    </xf>
    <xf numFmtId="178" fontId="23" fillId="5" borderId="0" xfId="6" applyNumberFormat="1" applyFont="1" applyFill="1" applyBorder="1" applyAlignment="1" applyProtection="1">
      <alignment horizontal="right" vertical="center"/>
      <protection locked="0"/>
    </xf>
    <xf numFmtId="178" fontId="23" fillId="5" borderId="12" xfId="6" applyNumberFormat="1" applyFont="1" applyFill="1" applyBorder="1" applyAlignment="1" applyProtection="1">
      <alignment horizontal="right" vertical="center"/>
      <protection locked="0"/>
    </xf>
    <xf numFmtId="178" fontId="23" fillId="5" borderId="10" xfId="6" applyNumberFormat="1" applyFont="1" applyFill="1" applyBorder="1" applyAlignment="1" applyProtection="1">
      <alignment horizontal="right" vertical="center"/>
      <protection locked="0"/>
    </xf>
    <xf numFmtId="178" fontId="23" fillId="5" borderId="8" xfId="6" applyNumberFormat="1" applyFont="1" applyFill="1" applyBorder="1" applyAlignment="1" applyProtection="1">
      <alignment horizontal="right" vertical="center"/>
      <protection locked="0"/>
    </xf>
    <xf numFmtId="178" fontId="23" fillId="5" borderId="9" xfId="6" applyNumberFormat="1" applyFont="1" applyFill="1" applyBorder="1" applyAlignment="1" applyProtection="1">
      <alignment horizontal="right" vertical="center"/>
      <protection locked="0"/>
    </xf>
    <xf numFmtId="178" fontId="23" fillId="2" borderId="4" xfId="6" applyNumberFormat="1" applyFont="1" applyFill="1" applyBorder="1" applyAlignment="1" applyProtection="1">
      <alignment horizontal="right" vertical="center"/>
      <protection locked="0"/>
    </xf>
    <xf numFmtId="178" fontId="23" fillId="2" borderId="0" xfId="6" applyNumberFormat="1" applyFont="1" applyFill="1" applyBorder="1" applyAlignment="1" applyProtection="1">
      <alignment horizontal="right" vertical="center"/>
      <protection locked="0"/>
    </xf>
    <xf numFmtId="178" fontId="23" fillId="2" borderId="12" xfId="6" applyNumberFormat="1" applyFont="1" applyFill="1" applyBorder="1" applyAlignment="1" applyProtection="1">
      <alignment horizontal="right" vertical="center"/>
      <protection locked="0"/>
    </xf>
    <xf numFmtId="178" fontId="23" fillId="2" borderId="10" xfId="6" applyNumberFormat="1" applyFont="1" applyFill="1" applyBorder="1" applyAlignment="1" applyProtection="1">
      <alignment horizontal="right" vertical="center"/>
      <protection locked="0"/>
    </xf>
    <xf numFmtId="178" fontId="23" fillId="2" borderId="8" xfId="6" applyNumberFormat="1" applyFont="1" applyFill="1" applyBorder="1" applyAlignment="1" applyProtection="1">
      <alignment horizontal="right" vertical="center"/>
      <protection locked="0"/>
    </xf>
    <xf numFmtId="178" fontId="23" fillId="2" borderId="9" xfId="6" applyNumberFormat="1" applyFont="1" applyFill="1" applyBorder="1" applyAlignment="1" applyProtection="1">
      <alignment horizontal="right" vertical="center"/>
      <protection locked="0"/>
    </xf>
    <xf numFmtId="0" fontId="24" fillId="0" borderId="2" xfId="6" applyFont="1" applyBorder="1" applyAlignment="1" applyProtection="1">
      <alignment vertical="center"/>
    </xf>
    <xf numFmtId="0" fontId="24" fillId="0" borderId="0" xfId="6" applyFont="1" applyBorder="1" applyAlignment="1" applyProtection="1">
      <alignment vertical="center"/>
    </xf>
    <xf numFmtId="0" fontId="24" fillId="0" borderId="8" xfId="6" applyFont="1" applyBorder="1" applyAlignment="1" applyProtection="1">
      <alignment vertical="center"/>
    </xf>
    <xf numFmtId="0" fontId="23" fillId="0" borderId="0" xfId="6" applyFont="1" applyBorder="1" applyAlignment="1" applyProtection="1">
      <alignment horizontal="center" vertical="distributed" shrinkToFit="1"/>
    </xf>
    <xf numFmtId="0" fontId="22" fillId="0" borderId="4" xfId="6" applyFont="1" applyBorder="1" applyAlignment="1" applyProtection="1">
      <alignment horizontal="center" vertical="center"/>
    </xf>
    <xf numFmtId="0" fontId="22" fillId="0" borderId="0" xfId="6" applyFont="1" applyBorder="1" applyAlignment="1" applyProtection="1">
      <alignment horizontal="center" vertical="center"/>
    </xf>
    <xf numFmtId="0" fontId="22" fillId="8" borderId="0" xfId="6" applyFont="1" applyFill="1" applyBorder="1" applyAlignment="1" applyProtection="1">
      <alignment horizontal="center" vertical="center"/>
    </xf>
    <xf numFmtId="0" fontId="22" fillId="8" borderId="0" xfId="6" applyFont="1" applyFill="1" applyAlignment="1" applyProtection="1">
      <alignment horizontal="center" vertical="center"/>
    </xf>
    <xf numFmtId="0" fontId="24" fillId="5" borderId="2" xfId="6" applyFont="1" applyFill="1" applyBorder="1" applyAlignment="1" applyProtection="1">
      <alignment horizontal="center" vertical="center" shrinkToFit="1"/>
      <protection locked="0"/>
    </xf>
    <xf numFmtId="0" fontId="24" fillId="5" borderId="0" xfId="6" applyFont="1" applyFill="1" applyBorder="1" applyAlignment="1" applyProtection="1">
      <alignment horizontal="center" vertical="center" shrinkToFit="1"/>
      <protection locked="0"/>
    </xf>
    <xf numFmtId="0" fontId="24" fillId="5" borderId="8" xfId="6" applyFont="1" applyFill="1" applyBorder="1" applyAlignment="1" applyProtection="1">
      <alignment horizontal="center" vertical="center" shrinkToFit="1"/>
      <protection locked="0"/>
    </xf>
    <xf numFmtId="0" fontId="24" fillId="0" borderId="1" xfId="6" applyFont="1" applyBorder="1" applyAlignment="1" applyProtection="1">
      <alignment horizontal="right" vertical="center" shrinkToFit="1"/>
    </xf>
    <xf numFmtId="0" fontId="24" fillId="0" borderId="4" xfId="6" applyFont="1" applyBorder="1" applyAlignment="1" applyProtection="1">
      <alignment horizontal="right" vertical="center" shrinkToFit="1"/>
    </xf>
    <xf numFmtId="0" fontId="24" fillId="0" borderId="10" xfId="6" applyFont="1" applyBorder="1" applyAlignment="1" applyProtection="1">
      <alignment horizontal="right" vertical="center" shrinkToFit="1"/>
    </xf>
    <xf numFmtId="0" fontId="24" fillId="0" borderId="2" xfId="6" applyFont="1" applyBorder="1" applyAlignment="1" applyProtection="1">
      <alignment horizontal="center" vertical="center" shrinkToFit="1"/>
    </xf>
    <xf numFmtId="0" fontId="24" fillId="0" borderId="0" xfId="6" applyFont="1" applyBorder="1" applyAlignment="1" applyProtection="1">
      <alignment horizontal="center" vertical="center" shrinkToFit="1"/>
    </xf>
    <xf numFmtId="0" fontId="24" fillId="0" borderId="8" xfId="6" applyFont="1" applyBorder="1" applyAlignment="1" applyProtection="1">
      <alignment horizontal="center" vertical="center" shrinkToFit="1"/>
    </xf>
    <xf numFmtId="0" fontId="24" fillId="0" borderId="1" xfId="6" applyFont="1" applyBorder="1" applyAlignment="1" applyProtection="1">
      <alignment horizontal="distributed" vertical="center" indent="12" shrinkToFit="1"/>
    </xf>
    <xf numFmtId="0" fontId="24" fillId="0" borderId="2" xfId="6" applyFont="1" applyBorder="1" applyAlignment="1" applyProtection="1">
      <alignment horizontal="distributed" vertical="center" indent="12" shrinkToFit="1"/>
    </xf>
    <xf numFmtId="0" fontId="24" fillId="0" borderId="11" xfId="6" applyFont="1" applyBorder="1" applyAlignment="1" applyProtection="1">
      <alignment horizontal="distributed" vertical="center" indent="12" shrinkToFit="1"/>
    </xf>
    <xf numFmtId="0" fontId="24" fillId="0" borderId="4" xfId="6" applyFont="1" applyBorder="1" applyAlignment="1" applyProtection="1">
      <alignment horizontal="distributed" vertical="center" indent="12" shrinkToFit="1"/>
    </xf>
    <xf numFmtId="0" fontId="24" fillId="0" borderId="0" xfId="6" applyFont="1" applyBorder="1" applyAlignment="1" applyProtection="1">
      <alignment horizontal="distributed" vertical="center" indent="12" shrinkToFit="1"/>
    </xf>
    <xf numFmtId="0" fontId="24" fillId="0" borderId="12" xfId="6" applyFont="1" applyBorder="1" applyAlignment="1" applyProtection="1">
      <alignment horizontal="distributed" vertical="center" indent="12" shrinkToFit="1"/>
    </xf>
    <xf numFmtId="0" fontId="24" fillId="0" borderId="10" xfId="6" applyFont="1" applyBorder="1" applyAlignment="1" applyProtection="1">
      <alignment horizontal="distributed" vertical="center" indent="12" shrinkToFit="1"/>
    </xf>
    <xf numFmtId="0" fontId="24" fillId="0" borderId="8" xfId="6" applyFont="1" applyBorder="1" applyAlignment="1" applyProtection="1">
      <alignment horizontal="distributed" vertical="center" indent="12" shrinkToFit="1"/>
    </xf>
    <xf numFmtId="0" fontId="24" fillId="0" borderId="9" xfId="6" applyFont="1" applyBorder="1" applyAlignment="1" applyProtection="1">
      <alignment horizontal="distributed" vertical="center" indent="12" shrinkToFit="1"/>
    </xf>
    <xf numFmtId="0" fontId="22" fillId="0" borderId="1" xfId="6" applyFont="1" applyBorder="1" applyAlignment="1" applyProtection="1">
      <alignment vertical="center" textRotation="255"/>
    </xf>
    <xf numFmtId="0" fontId="22" fillId="0" borderId="2" xfId="6" applyFont="1" applyBorder="1" applyAlignment="1" applyProtection="1">
      <alignment vertical="center" textRotation="255"/>
    </xf>
    <xf numFmtId="0" fontId="22" fillId="0" borderId="11" xfId="6" applyFont="1" applyBorder="1" applyAlignment="1" applyProtection="1">
      <alignment vertical="center" textRotation="255"/>
    </xf>
    <xf numFmtId="0" fontId="22" fillId="0" borderId="4" xfId="6" applyFont="1" applyBorder="1" applyAlignment="1" applyProtection="1">
      <alignment vertical="center" textRotation="255"/>
    </xf>
    <xf numFmtId="0" fontId="22" fillId="0" borderId="0" xfId="6" applyFont="1" applyBorder="1" applyAlignment="1" applyProtection="1">
      <alignment vertical="center" textRotation="255"/>
    </xf>
    <xf numFmtId="0" fontId="22" fillId="0" borderId="12" xfId="6" applyFont="1" applyBorder="1" applyAlignment="1" applyProtection="1">
      <alignment vertical="center" textRotation="255"/>
    </xf>
    <xf numFmtId="0" fontId="22" fillId="0" borderId="10" xfId="6" applyFont="1" applyBorder="1" applyAlignment="1" applyProtection="1">
      <alignment vertical="center" textRotation="255"/>
    </xf>
    <xf numFmtId="0" fontId="22" fillId="0" borderId="8" xfId="6" applyFont="1" applyBorder="1" applyAlignment="1" applyProtection="1">
      <alignment vertical="center" textRotation="255"/>
    </xf>
    <xf numFmtId="0" fontId="22" fillId="0" borderId="9" xfId="6" applyFont="1" applyBorder="1" applyAlignment="1" applyProtection="1">
      <alignment vertical="center" textRotation="255"/>
    </xf>
    <xf numFmtId="0" fontId="19" fillId="0" borderId="2" xfId="6" applyFont="1" applyBorder="1" applyProtection="1">
      <alignment vertical="center"/>
    </xf>
    <xf numFmtId="0" fontId="19" fillId="0" borderId="11" xfId="6" applyFont="1" applyBorder="1" applyProtection="1">
      <alignment vertical="center"/>
    </xf>
    <xf numFmtId="0" fontId="24" fillId="2" borderId="3" xfId="6" applyFont="1" applyFill="1" applyBorder="1" applyAlignment="1" applyProtection="1">
      <alignment vertical="center" wrapText="1" shrinkToFit="1"/>
      <protection locked="0"/>
    </xf>
    <xf numFmtId="0" fontId="19" fillId="0" borderId="3" xfId="6" applyFont="1" applyBorder="1" applyAlignment="1" applyProtection="1">
      <alignment horizontal="distributed" vertical="center"/>
    </xf>
    <xf numFmtId="0" fontId="24" fillId="2" borderId="3" xfId="6" applyFont="1" applyFill="1" applyBorder="1" applyAlignment="1" applyProtection="1">
      <alignment vertical="center"/>
      <protection locked="0"/>
    </xf>
    <xf numFmtId="0" fontId="44" fillId="0" borderId="1" xfId="6" applyFont="1" applyBorder="1" applyAlignment="1" applyProtection="1">
      <alignment horizontal="distributed" vertical="center" wrapText="1"/>
    </xf>
    <xf numFmtId="0" fontId="44" fillId="0" borderId="2" xfId="6" applyFont="1" applyBorder="1" applyAlignment="1" applyProtection="1">
      <alignment horizontal="distributed" vertical="center" wrapText="1"/>
    </xf>
    <xf numFmtId="0" fontId="44" fillId="0" borderId="11" xfId="6" applyFont="1" applyBorder="1" applyAlignment="1" applyProtection="1">
      <alignment horizontal="distributed" vertical="center" wrapText="1"/>
    </xf>
    <xf numFmtId="0" fontId="44" fillId="0" borderId="4" xfId="6" applyFont="1" applyBorder="1" applyAlignment="1" applyProtection="1">
      <alignment horizontal="distributed" vertical="center" wrapText="1"/>
    </xf>
    <xf numFmtId="0" fontId="44" fillId="0" borderId="0" xfId="6" applyFont="1" applyBorder="1" applyAlignment="1" applyProtection="1">
      <alignment horizontal="distributed" vertical="center" wrapText="1"/>
    </xf>
    <xf numFmtId="0" fontId="44" fillId="0" borderId="12" xfId="6" applyFont="1" applyBorder="1" applyAlignment="1" applyProtection="1">
      <alignment horizontal="distributed" vertical="center" wrapText="1"/>
    </xf>
    <xf numFmtId="0" fontId="44" fillId="0" borderId="10" xfId="6" applyFont="1" applyBorder="1" applyAlignment="1" applyProtection="1">
      <alignment horizontal="distributed" vertical="center" wrapText="1"/>
    </xf>
    <xf numFmtId="0" fontId="44" fillId="0" borderId="8" xfId="6" applyFont="1" applyBorder="1" applyAlignment="1" applyProtection="1">
      <alignment horizontal="distributed" vertical="center" wrapText="1"/>
    </xf>
    <xf numFmtId="0" fontId="44" fillId="0" borderId="9" xfId="6" applyFont="1" applyBorder="1" applyAlignment="1" applyProtection="1">
      <alignment horizontal="distributed" vertical="center" wrapText="1"/>
    </xf>
    <xf numFmtId="0" fontId="24" fillId="8" borderId="1" xfId="6" applyFont="1" applyFill="1" applyBorder="1" applyAlignment="1" applyProtection="1">
      <alignment horizontal="center" vertical="center" wrapText="1"/>
    </xf>
    <xf numFmtId="0" fontId="24" fillId="8" borderId="2" xfId="6" applyFont="1" applyFill="1" applyBorder="1" applyAlignment="1" applyProtection="1">
      <alignment horizontal="center" vertical="center" wrapText="1"/>
    </xf>
    <xf numFmtId="0" fontId="24" fillId="8" borderId="11" xfId="6" applyFont="1" applyFill="1" applyBorder="1" applyAlignment="1" applyProtection="1">
      <alignment horizontal="center" vertical="center" wrapText="1"/>
    </xf>
    <xf numFmtId="0" fontId="24" fillId="8" borderId="4" xfId="6" applyFont="1" applyFill="1" applyBorder="1" applyAlignment="1" applyProtection="1">
      <alignment horizontal="center" vertical="center" wrapText="1"/>
    </xf>
    <xf numFmtId="0" fontId="24" fillId="8" borderId="0" xfId="6" applyFont="1" applyFill="1" applyBorder="1" applyAlignment="1" applyProtection="1">
      <alignment horizontal="center" vertical="center" wrapText="1"/>
    </xf>
    <xf numFmtId="0" fontId="24" fillId="8" borderId="12" xfId="6" applyFont="1" applyFill="1" applyBorder="1" applyAlignment="1" applyProtection="1">
      <alignment horizontal="center" vertical="center" wrapText="1"/>
    </xf>
    <xf numFmtId="0" fontId="24" fillId="8" borderId="10" xfId="6" applyFont="1" applyFill="1" applyBorder="1" applyAlignment="1" applyProtection="1">
      <alignment horizontal="center" vertical="center" wrapText="1"/>
    </xf>
    <xf numFmtId="0" fontId="24" fillId="8" borderId="8" xfId="6" applyFont="1" applyFill="1" applyBorder="1" applyAlignment="1" applyProtection="1">
      <alignment horizontal="center" vertical="center" wrapText="1"/>
    </xf>
    <xf numFmtId="0" fontId="24" fillId="8" borderId="9" xfId="6" applyFont="1" applyFill="1" applyBorder="1" applyAlignment="1" applyProtection="1">
      <alignment horizontal="center" vertical="center" wrapText="1"/>
    </xf>
    <xf numFmtId="185" fontId="45" fillId="8" borderId="1" xfId="6" applyNumberFormat="1" applyFont="1" applyFill="1" applyBorder="1" applyAlignment="1" applyProtection="1">
      <alignment horizontal="distributed" vertical="top" wrapText="1"/>
    </xf>
    <xf numFmtId="185" fontId="45" fillId="8" borderId="2" xfId="6" applyNumberFormat="1" applyFont="1" applyFill="1" applyBorder="1" applyAlignment="1" applyProtection="1">
      <alignment horizontal="distributed" vertical="top" wrapText="1"/>
    </xf>
    <xf numFmtId="185" fontId="45" fillId="8" borderId="11" xfId="6" applyNumberFormat="1" applyFont="1" applyFill="1" applyBorder="1" applyAlignment="1" applyProtection="1">
      <alignment horizontal="distributed" vertical="top" wrapText="1"/>
    </xf>
    <xf numFmtId="185" fontId="45" fillId="8" borderId="4" xfId="6" applyNumberFormat="1" applyFont="1" applyFill="1" applyBorder="1" applyAlignment="1" applyProtection="1">
      <alignment horizontal="distributed" vertical="top" wrapText="1"/>
    </xf>
    <xf numFmtId="185" fontId="45" fillId="8" borderId="0" xfId="6" applyNumberFormat="1" applyFont="1" applyFill="1" applyBorder="1" applyAlignment="1" applyProtection="1">
      <alignment horizontal="distributed" vertical="top" wrapText="1"/>
    </xf>
    <xf numFmtId="185" fontId="45" fillId="8" borderId="12" xfId="6" applyNumberFormat="1" applyFont="1" applyFill="1" applyBorder="1" applyAlignment="1" applyProtection="1">
      <alignment horizontal="distributed" vertical="top" wrapText="1"/>
    </xf>
    <xf numFmtId="185" fontId="45" fillId="8" borderId="10" xfId="6" applyNumberFormat="1" applyFont="1" applyFill="1" applyBorder="1" applyAlignment="1" applyProtection="1">
      <alignment horizontal="distributed" vertical="top" wrapText="1"/>
    </xf>
    <xf numFmtId="185" fontId="45" fillId="8" borderId="8" xfId="6" applyNumberFormat="1" applyFont="1" applyFill="1" applyBorder="1" applyAlignment="1" applyProtection="1">
      <alignment horizontal="distributed" vertical="top" wrapText="1"/>
    </xf>
    <xf numFmtId="185" fontId="45" fillId="8" borderId="9" xfId="6" applyNumberFormat="1" applyFont="1" applyFill="1" applyBorder="1" applyAlignment="1" applyProtection="1">
      <alignment horizontal="distributed" vertical="top" wrapText="1"/>
    </xf>
    <xf numFmtId="0" fontId="22" fillId="0" borderId="12" xfId="6" applyFont="1" applyBorder="1" applyAlignment="1" applyProtection="1">
      <alignment horizontal="center" vertical="center"/>
    </xf>
    <xf numFmtId="0" fontId="3" fillId="0" borderId="0" xfId="6" applyFont="1" applyAlignment="1" applyProtection="1">
      <alignment horizontal="center" vertical="center" shrinkToFit="1"/>
    </xf>
    <xf numFmtId="0" fontId="3" fillId="0" borderId="0" xfId="6" applyFont="1" applyBorder="1" applyAlignment="1" applyProtection="1">
      <alignment horizontal="center" vertical="center" shrinkToFit="1"/>
    </xf>
    <xf numFmtId="0" fontId="3" fillId="0" borderId="12" xfId="6" applyFont="1" applyBorder="1" applyAlignment="1" applyProtection="1">
      <alignment horizontal="center" vertical="center" shrinkToFit="1"/>
    </xf>
    <xf numFmtId="0" fontId="3" fillId="0" borderId="8" xfId="6" applyFont="1" applyBorder="1" applyAlignment="1" applyProtection="1">
      <alignment horizontal="center" vertical="center" shrinkToFit="1"/>
    </xf>
    <xf numFmtId="0" fontId="3" fillId="0" borderId="9" xfId="6" applyFont="1" applyBorder="1" applyAlignment="1" applyProtection="1">
      <alignment horizontal="center" vertical="center" shrinkToFit="1"/>
    </xf>
    <xf numFmtId="0" fontId="18" fillId="0" borderId="0" xfId="6" applyFont="1" applyBorder="1" applyAlignment="1" applyProtection="1">
      <alignment horizontal="center" vertical="distributed" shrinkToFit="1"/>
    </xf>
    <xf numFmtId="0" fontId="18" fillId="0" borderId="12" xfId="6" applyFont="1" applyBorder="1" applyAlignment="1" applyProtection="1">
      <alignment horizontal="center" vertical="distributed" shrinkToFit="1"/>
    </xf>
    <xf numFmtId="0" fontId="39" fillId="0" borderId="4" xfId="6" applyFont="1" applyBorder="1" applyAlignment="1" applyProtection="1">
      <alignment horizontal="center" vertical="top" textRotation="255"/>
    </xf>
    <xf numFmtId="0" fontId="39" fillId="0" borderId="0" xfId="6" applyFont="1" applyBorder="1" applyAlignment="1" applyProtection="1">
      <alignment horizontal="center" vertical="top" textRotation="255"/>
    </xf>
    <xf numFmtId="0" fontId="39" fillId="8" borderId="4" xfId="6" applyFont="1" applyFill="1" applyBorder="1" applyAlignment="1" applyProtection="1">
      <alignment horizontal="center" vertical="top" textRotation="255"/>
    </xf>
    <xf numFmtId="0" fontId="39" fillId="8" borderId="0" xfId="6" applyFont="1" applyFill="1" applyBorder="1" applyAlignment="1" applyProtection="1">
      <alignment horizontal="center" vertical="top" textRotation="255"/>
    </xf>
    <xf numFmtId="0" fontId="22" fillId="8" borderId="6" xfId="6" applyFont="1" applyFill="1" applyBorder="1" applyAlignment="1" applyProtection="1">
      <alignment horizontal="center" vertical="center" wrapText="1" shrinkToFit="1"/>
    </xf>
    <xf numFmtId="0" fontId="22" fillId="8" borderId="34" xfId="6" applyFont="1" applyFill="1" applyBorder="1" applyAlignment="1" applyProtection="1">
      <alignment horizontal="center" vertical="center" wrapText="1" shrinkToFit="1"/>
    </xf>
    <xf numFmtId="0" fontId="22" fillId="8" borderId="7" xfId="6" applyFont="1" applyFill="1" applyBorder="1" applyAlignment="1" applyProtection="1">
      <alignment horizontal="center" vertical="center" wrapText="1" shrinkToFit="1"/>
    </xf>
    <xf numFmtId="0" fontId="26" fillId="0" borderId="1" xfId="6" applyFont="1" applyBorder="1" applyAlignment="1" applyProtection="1">
      <alignment horizontal="left"/>
    </xf>
    <xf numFmtId="0" fontId="26" fillId="0" borderId="2" xfId="6" applyFont="1" applyBorder="1" applyAlignment="1" applyProtection="1">
      <alignment horizontal="left"/>
    </xf>
    <xf numFmtId="0" fontId="26" fillId="0" borderId="11" xfId="6" applyFont="1" applyBorder="1" applyAlignment="1" applyProtection="1">
      <alignment horizontal="left"/>
    </xf>
    <xf numFmtId="0" fontId="26" fillId="0" borderId="4" xfId="6" applyFont="1" applyBorder="1" applyAlignment="1" applyProtection="1">
      <alignment horizontal="left"/>
    </xf>
    <xf numFmtId="0" fontId="26" fillId="0" borderId="0" xfId="6" applyFont="1" applyBorder="1" applyAlignment="1" applyProtection="1">
      <alignment horizontal="left"/>
    </xf>
    <xf numFmtId="0" fontId="26" fillId="0" borderId="12" xfId="6" applyFont="1" applyBorder="1" applyAlignment="1" applyProtection="1">
      <alignment horizontal="left"/>
    </xf>
    <xf numFmtId="0" fontId="26" fillId="0" borderId="1" xfId="6" applyFont="1" applyBorder="1" applyAlignment="1" applyProtection="1">
      <alignment horizontal="distributed" vertical="center" shrinkToFit="1"/>
    </xf>
    <xf numFmtId="0" fontId="26" fillId="0" borderId="2" xfId="6" applyFont="1" applyBorder="1" applyAlignment="1" applyProtection="1">
      <alignment horizontal="distributed" vertical="center" shrinkToFit="1"/>
    </xf>
    <xf numFmtId="0" fontId="26" fillId="0" borderId="11" xfId="6" applyFont="1" applyBorder="1" applyAlignment="1" applyProtection="1">
      <alignment horizontal="distributed" vertical="center" shrinkToFit="1"/>
    </xf>
    <xf numFmtId="0" fontId="26" fillId="0" borderId="10" xfId="6" applyFont="1" applyBorder="1" applyAlignment="1" applyProtection="1">
      <alignment horizontal="distributed" vertical="center" shrinkToFit="1"/>
    </xf>
    <xf numFmtId="0" fontId="26" fillId="0" borderId="8" xfId="6" applyFont="1" applyBorder="1" applyAlignment="1" applyProtection="1">
      <alignment horizontal="distributed" vertical="center" shrinkToFit="1"/>
    </xf>
    <xf numFmtId="0" fontId="26" fillId="0" borderId="9" xfId="6" applyFont="1" applyBorder="1" applyAlignment="1" applyProtection="1">
      <alignment horizontal="distributed" vertical="center" shrinkToFit="1"/>
    </xf>
    <xf numFmtId="0" fontId="26" fillId="0" borderId="1" xfId="6" applyFont="1" applyBorder="1" applyAlignment="1" applyProtection="1">
      <alignment horizontal="center" vertical="center" wrapText="1"/>
    </xf>
    <xf numFmtId="0" fontId="26" fillId="0" borderId="2" xfId="6" applyFont="1" applyBorder="1" applyAlignment="1" applyProtection="1">
      <alignment horizontal="center" vertical="center" wrapText="1"/>
    </xf>
    <xf numFmtId="0" fontId="26" fillId="0" borderId="11" xfId="6" applyFont="1" applyBorder="1" applyAlignment="1" applyProtection="1">
      <alignment horizontal="center" vertical="center" wrapText="1"/>
    </xf>
    <xf numFmtId="0" fontId="26" fillId="0" borderId="4" xfId="6" applyFont="1" applyBorder="1" applyAlignment="1" applyProtection="1">
      <alignment horizontal="center" vertical="center" wrapText="1"/>
    </xf>
    <xf numFmtId="0" fontId="26" fillId="0" borderId="0" xfId="6" applyFont="1" applyBorder="1" applyAlignment="1" applyProtection="1">
      <alignment horizontal="center" vertical="center" wrapText="1"/>
    </xf>
    <xf numFmtId="0" fontId="26" fillId="0" borderId="12" xfId="6" applyFont="1" applyBorder="1" applyAlignment="1" applyProtection="1">
      <alignment horizontal="center" vertical="center" wrapText="1"/>
    </xf>
    <xf numFmtId="0" fontId="25" fillId="0" borderId="1" xfId="6" applyFont="1" applyBorder="1" applyAlignment="1" applyProtection="1">
      <alignment horizontal="center" vertical="center" wrapText="1"/>
    </xf>
    <xf numFmtId="0" fontId="25" fillId="0" borderId="2" xfId="6" applyFont="1" applyBorder="1" applyAlignment="1" applyProtection="1">
      <alignment horizontal="center" vertical="center" wrapText="1"/>
    </xf>
    <xf numFmtId="0" fontId="25" fillId="0" borderId="11" xfId="6" applyFont="1" applyBorder="1" applyAlignment="1" applyProtection="1">
      <alignment horizontal="center" vertical="center" wrapText="1"/>
    </xf>
    <xf numFmtId="0" fontId="25" fillId="0" borderId="4" xfId="6" applyFont="1" applyBorder="1" applyAlignment="1" applyProtection="1">
      <alignment horizontal="center" vertical="center" wrapText="1"/>
    </xf>
    <xf numFmtId="0" fontId="25" fillId="0" borderId="0" xfId="6" applyFont="1" applyBorder="1" applyAlignment="1" applyProtection="1">
      <alignment horizontal="center" vertical="center" wrapText="1"/>
    </xf>
    <xf numFmtId="0" fontId="25" fillId="0" borderId="12" xfId="6" applyFont="1" applyBorder="1" applyAlignment="1" applyProtection="1">
      <alignment horizontal="center" vertical="center" wrapText="1"/>
    </xf>
    <xf numFmtId="0" fontId="26" fillId="0" borderId="1" xfId="6" applyFont="1" applyBorder="1" applyAlignment="1" applyProtection="1">
      <alignment horizontal="distributed" vertical="top"/>
    </xf>
    <xf numFmtId="0" fontId="26" fillId="0" borderId="2" xfId="6" applyFont="1" applyBorder="1" applyAlignment="1" applyProtection="1">
      <alignment horizontal="distributed" vertical="top"/>
    </xf>
    <xf numFmtId="0" fontId="26" fillId="0" borderId="11" xfId="6" applyFont="1" applyBorder="1" applyAlignment="1" applyProtection="1">
      <alignment horizontal="distributed" vertical="top"/>
    </xf>
    <xf numFmtId="0" fontId="26" fillId="0" borderId="10" xfId="6" applyFont="1" applyBorder="1" applyAlignment="1" applyProtection="1">
      <alignment horizontal="distributed" vertical="top"/>
    </xf>
    <xf numFmtId="0" fontId="26" fillId="0" borderId="8" xfId="6" applyFont="1" applyBorder="1" applyAlignment="1" applyProtection="1">
      <alignment horizontal="distributed" vertical="top"/>
    </xf>
    <xf numFmtId="0" fontId="26" fillId="0" borderId="9" xfId="6" applyFont="1" applyBorder="1" applyAlignment="1" applyProtection="1">
      <alignment horizontal="distributed" vertical="top"/>
    </xf>
    <xf numFmtId="0" fontId="22" fillId="8" borderId="6" xfId="6" applyFont="1" applyFill="1" applyBorder="1" applyAlignment="1" applyProtection="1">
      <alignment horizontal="center" vertical="center"/>
    </xf>
    <xf numFmtId="0" fontId="22" fillId="8" borderId="34" xfId="6" applyFont="1" applyFill="1" applyBorder="1" applyAlignment="1" applyProtection="1">
      <alignment horizontal="center" vertical="center"/>
    </xf>
    <xf numFmtId="0" fontId="22" fillId="8" borderId="7" xfId="6" applyFont="1" applyFill="1" applyBorder="1" applyAlignment="1" applyProtection="1">
      <alignment horizontal="center" vertical="center"/>
    </xf>
    <xf numFmtId="0" fontId="26" fillId="0" borderId="6" xfId="6" applyFont="1" applyBorder="1" applyAlignment="1" applyProtection="1">
      <alignment horizontal="center" vertical="center" wrapText="1"/>
    </xf>
    <xf numFmtId="0" fontId="26" fillId="0" borderId="34" xfId="6" applyFont="1" applyBorder="1" applyAlignment="1" applyProtection="1">
      <alignment horizontal="center" vertical="center" wrapText="1"/>
    </xf>
    <xf numFmtId="0" fontId="26" fillId="0" borderId="7" xfId="6" applyFont="1" applyBorder="1" applyAlignment="1" applyProtection="1">
      <alignment horizontal="center" vertical="center" wrapText="1"/>
    </xf>
    <xf numFmtId="0" fontId="25" fillId="0" borderId="84" xfId="6" applyFont="1" applyBorder="1" applyAlignment="1" applyProtection="1">
      <alignment horizontal="center" vertical="center" wrapText="1"/>
    </xf>
    <xf numFmtId="0" fontId="25" fillId="0" borderId="85" xfId="6" applyFont="1" applyBorder="1" applyAlignment="1" applyProtection="1">
      <alignment horizontal="center" vertical="center" wrapText="1"/>
    </xf>
    <xf numFmtId="0" fontId="25" fillId="0" borderId="86" xfId="6" applyFont="1" applyBorder="1" applyAlignment="1" applyProtection="1">
      <alignment horizontal="center" vertical="center" wrapText="1"/>
    </xf>
    <xf numFmtId="0" fontId="22" fillId="8" borderId="6" xfId="6" applyFont="1" applyFill="1" applyBorder="1" applyAlignment="1" applyProtection="1">
      <alignment horizontal="center" vertical="center" shrinkToFit="1"/>
    </xf>
    <xf numFmtId="0" fontId="22" fillId="8" borderId="34" xfId="6" applyFont="1" applyFill="1" applyBorder="1" applyAlignment="1" applyProtection="1">
      <alignment horizontal="center" vertical="center" shrinkToFit="1"/>
    </xf>
    <xf numFmtId="0" fontId="22" fillId="8" borderId="7" xfId="6" applyFont="1" applyFill="1" applyBorder="1" applyAlignment="1" applyProtection="1">
      <alignment horizontal="center" vertical="center" shrinkToFit="1"/>
    </xf>
    <xf numFmtId="0" fontId="19" fillId="0" borderId="3" xfId="6" applyFont="1" applyBorder="1" applyAlignment="1" applyProtection="1">
      <alignment horizontal="center" vertical="center" wrapText="1"/>
    </xf>
    <xf numFmtId="0" fontId="19" fillId="0" borderId="8" xfId="6" applyFont="1" applyBorder="1" applyProtection="1">
      <alignment vertical="center"/>
    </xf>
    <xf numFmtId="0" fontId="19" fillId="0" borderId="9" xfId="6" applyFont="1" applyBorder="1" applyProtection="1">
      <alignment vertical="center"/>
    </xf>
    <xf numFmtId="0" fontId="25" fillId="0" borderId="3" xfId="6" applyFont="1" applyBorder="1" applyAlignment="1" applyProtection="1">
      <alignment horizontal="left" vertical="top" wrapText="1" shrinkToFit="1"/>
    </xf>
    <xf numFmtId="0" fontId="19" fillId="0" borderId="3" xfId="6" applyFont="1" applyBorder="1" applyAlignment="1" applyProtection="1">
      <alignment horizontal="distributed" vertical="center" justifyLastLine="1" shrinkToFit="1"/>
    </xf>
    <xf numFmtId="0" fontId="23" fillId="0" borderId="2" xfId="6" applyFont="1" applyBorder="1" applyAlignment="1" applyProtection="1">
      <alignment horizontal="center" vertical="center" shrinkToFit="1"/>
    </xf>
    <xf numFmtId="0" fontId="23" fillId="0" borderId="0" xfId="6" applyFont="1" applyBorder="1" applyAlignment="1" applyProtection="1">
      <alignment horizontal="center" vertical="center" shrinkToFit="1"/>
    </xf>
    <xf numFmtId="0" fontId="23" fillId="0" borderId="8" xfId="6" applyFont="1" applyBorder="1" applyAlignment="1" applyProtection="1">
      <alignment horizontal="center" vertical="center" shrinkToFit="1"/>
    </xf>
    <xf numFmtId="0" fontId="25" fillId="0" borderId="71" xfId="6" applyFont="1" applyBorder="1" applyAlignment="1" applyProtection="1">
      <alignment horizontal="left" vertical="top" wrapText="1" shrinkToFit="1"/>
    </xf>
    <xf numFmtId="0" fontId="25" fillId="0" borderId="34" xfId="6" applyFont="1" applyBorder="1" applyAlignment="1" applyProtection="1">
      <alignment horizontal="left" vertical="top" wrapText="1" shrinkToFit="1"/>
    </xf>
    <xf numFmtId="0" fontId="25" fillId="0" borderId="7" xfId="6" applyFont="1" applyBorder="1" applyAlignment="1" applyProtection="1">
      <alignment horizontal="left" vertical="top" wrapText="1" shrinkToFit="1"/>
    </xf>
    <xf numFmtId="0" fontId="19" fillId="0" borderId="71" xfId="6" applyFont="1" applyBorder="1" applyAlignment="1" applyProtection="1">
      <alignment horizontal="distributed" vertical="center" justifyLastLine="1" shrinkToFit="1"/>
    </xf>
    <xf numFmtId="0" fontId="19" fillId="0" borderId="34" xfId="6" applyFont="1" applyBorder="1" applyAlignment="1" applyProtection="1">
      <alignment horizontal="distributed" vertical="center" justifyLastLine="1" shrinkToFit="1"/>
    </xf>
    <xf numFmtId="0" fontId="19" fillId="0" borderId="7" xfId="6" applyFont="1" applyBorder="1" applyAlignment="1" applyProtection="1">
      <alignment horizontal="distributed" vertical="center" justifyLastLine="1" shrinkToFit="1"/>
    </xf>
    <xf numFmtId="0" fontId="24" fillId="2" borderId="71" xfId="6" applyFont="1" applyFill="1" applyBorder="1" applyAlignment="1" applyProtection="1">
      <alignment vertical="center" shrinkToFit="1"/>
      <protection locked="0"/>
    </xf>
    <xf numFmtId="0" fontId="24" fillId="2" borderId="34" xfId="6" applyFont="1" applyFill="1" applyBorder="1" applyAlignment="1" applyProtection="1">
      <alignment vertical="center" shrinkToFit="1"/>
      <protection locked="0"/>
    </xf>
    <xf numFmtId="0" fontId="24" fillId="2" borderId="7" xfId="6" applyFont="1" applyFill="1" applyBorder="1" applyAlignment="1" applyProtection="1">
      <alignment vertical="center" shrinkToFit="1"/>
      <protection locked="0"/>
    </xf>
    <xf numFmtId="0" fontId="19" fillId="0" borderId="71" xfId="6" applyFont="1" applyBorder="1" applyAlignment="1" applyProtection="1">
      <alignment horizontal="distributed" vertical="center"/>
    </xf>
    <xf numFmtId="0" fontId="19" fillId="0" borderId="34" xfId="6" applyFont="1" applyBorder="1" applyAlignment="1" applyProtection="1">
      <alignment horizontal="distributed" vertical="center"/>
    </xf>
    <xf numFmtId="0" fontId="19" fillId="0" borderId="7" xfId="6" applyFont="1" applyBorder="1" applyAlignment="1" applyProtection="1">
      <alignment horizontal="distributed" vertical="center"/>
    </xf>
    <xf numFmtId="0" fontId="24" fillId="2" borderId="71" xfId="6" applyFont="1" applyFill="1" applyBorder="1" applyAlignment="1" applyProtection="1">
      <alignment vertical="center"/>
      <protection locked="0"/>
    </xf>
    <xf numFmtId="0" fontId="24" fillId="2" borderId="34" xfId="6" applyFont="1" applyFill="1" applyBorder="1" applyAlignment="1" applyProtection="1">
      <alignment vertical="center"/>
      <protection locked="0"/>
    </xf>
    <xf numFmtId="0" fontId="24" fillId="2" borderId="7" xfId="6" applyFont="1" applyFill="1" applyBorder="1" applyAlignment="1" applyProtection="1">
      <alignment vertical="center"/>
      <protection locked="0"/>
    </xf>
    <xf numFmtId="0" fontId="3" fillId="5" borderId="10" xfId="1" applyFont="1" applyFill="1" applyBorder="1" applyAlignment="1" applyProtection="1">
      <alignment horizontal="center" vertical="center"/>
      <protection locked="0"/>
    </xf>
    <xf numFmtId="0" fontId="3" fillId="5" borderId="8" xfId="1" applyFont="1" applyFill="1" applyBorder="1" applyAlignment="1" applyProtection="1">
      <alignment horizontal="center" vertical="center"/>
      <protection locked="0"/>
    </xf>
    <xf numFmtId="12" fontId="11" fillId="8" borderId="2" xfId="1" applyNumberFormat="1" applyFont="1" applyFill="1" applyBorder="1" applyAlignment="1" applyProtection="1">
      <alignment horizontal="center" vertical="center"/>
    </xf>
    <xf numFmtId="12" fontId="11" fillId="8" borderId="8" xfId="1" applyNumberFormat="1" applyFont="1" applyFill="1" applyBorder="1" applyAlignment="1" applyProtection="1">
      <alignment horizontal="center" vertical="center"/>
    </xf>
    <xf numFmtId="0" fontId="3" fillId="0" borderId="20" xfId="1" applyFont="1" applyBorder="1" applyAlignment="1">
      <alignment horizontal="center"/>
    </xf>
    <xf numFmtId="0" fontId="3" fillId="0" borderId="22" xfId="1" applyFont="1" applyBorder="1" applyAlignment="1">
      <alignment horizont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 xfId="1" applyNumberFormat="1" applyFont="1" applyBorder="1" applyAlignment="1">
      <alignment horizontal="left" vertical="center"/>
    </xf>
    <xf numFmtId="0" fontId="3" fillId="0" borderId="2" xfId="1" applyNumberFormat="1" applyFont="1" applyBorder="1" applyAlignment="1">
      <alignment horizontal="left" vertical="center"/>
    </xf>
    <xf numFmtId="0" fontId="3" fillId="0" borderId="11" xfId="1" applyNumberFormat="1" applyFont="1" applyBorder="1" applyAlignment="1">
      <alignment horizontal="left" vertical="center"/>
    </xf>
    <xf numFmtId="179" fontId="11" fillId="5" borderId="1" xfId="1" applyNumberFormat="1" applyFont="1" applyFill="1" applyBorder="1" applyAlignment="1" applyProtection="1">
      <alignment horizontal="right" vertical="center"/>
      <protection locked="0"/>
    </xf>
    <xf numFmtId="179" fontId="11" fillId="5" borderId="2" xfId="1" applyNumberFormat="1" applyFont="1" applyFill="1" applyBorder="1" applyAlignment="1" applyProtection="1">
      <alignment horizontal="right" vertical="center"/>
      <protection locked="0"/>
    </xf>
    <xf numFmtId="179" fontId="11" fillId="5" borderId="10" xfId="1" applyNumberFormat="1" applyFont="1" applyFill="1" applyBorder="1" applyAlignment="1" applyProtection="1">
      <alignment horizontal="right" vertical="center"/>
      <protection locked="0"/>
    </xf>
    <xf numFmtId="179" fontId="11" fillId="5" borderId="8" xfId="1" applyNumberFormat="1" applyFont="1" applyFill="1" applyBorder="1" applyAlignment="1" applyProtection="1">
      <alignment horizontal="right" vertical="center"/>
      <protection locked="0"/>
    </xf>
    <xf numFmtId="0" fontId="5" fillId="0" borderId="11" xfId="1" applyFont="1" applyBorder="1" applyAlignment="1">
      <alignment horizontal="center" vertical="top"/>
    </xf>
    <xf numFmtId="0" fontId="5" fillId="0" borderId="9" xfId="1" applyFont="1" applyBorder="1" applyAlignment="1">
      <alignment horizontal="center" vertical="top"/>
    </xf>
    <xf numFmtId="0" fontId="3" fillId="0" borderId="2" xfId="1" applyFont="1" applyBorder="1" applyAlignment="1">
      <alignment horizontal="center"/>
    </xf>
    <xf numFmtId="0" fontId="3" fillId="0" borderId="8" xfId="1" applyFont="1" applyBorder="1" applyAlignment="1">
      <alignment horizontal="center"/>
    </xf>
    <xf numFmtId="12" fontId="37" fillId="8" borderId="2" xfId="1" applyNumberFormat="1" applyFont="1" applyFill="1" applyBorder="1" applyAlignment="1" applyProtection="1">
      <alignment horizontal="center" vertical="center"/>
    </xf>
    <xf numFmtId="12" fontId="37" fillId="8" borderId="8" xfId="1" applyNumberFormat="1" applyFont="1" applyFill="1" applyBorder="1" applyAlignment="1" applyProtection="1">
      <alignment horizontal="center" vertical="center"/>
    </xf>
    <xf numFmtId="0" fontId="10" fillId="2" borderId="35" xfId="1" applyFont="1" applyFill="1" applyBorder="1" applyAlignment="1" applyProtection="1">
      <alignment horizontal="left" vertical="center" shrinkToFit="1"/>
      <protection locked="0"/>
    </xf>
    <xf numFmtId="0" fontId="10" fillId="2" borderId="36" xfId="1" applyFont="1" applyFill="1" applyBorder="1" applyAlignment="1" applyProtection="1">
      <alignment horizontal="left" vertical="center" shrinkToFit="1"/>
      <protection locked="0"/>
    </xf>
    <xf numFmtId="0" fontId="10" fillId="2" borderId="37" xfId="1" applyFont="1" applyFill="1" applyBorder="1" applyAlignment="1" applyProtection="1">
      <alignment horizontal="left" vertical="center" shrinkToFit="1"/>
      <protection locked="0"/>
    </xf>
    <xf numFmtId="0" fontId="6" fillId="0" borderId="3" xfId="1" applyFont="1" applyBorder="1" applyAlignment="1">
      <alignment horizontal="center" vertical="center"/>
    </xf>
    <xf numFmtId="0" fontId="3" fillId="0" borderId="3" xfId="1" applyFont="1" applyBorder="1" applyAlignment="1">
      <alignment horizontal="center" vertical="center"/>
    </xf>
    <xf numFmtId="179" fontId="11" fillId="0" borderId="1" xfId="1" applyNumberFormat="1" applyFont="1" applyFill="1" applyBorder="1" applyAlignment="1" applyProtection="1">
      <alignment horizontal="right" vertical="center" wrapText="1"/>
    </xf>
    <xf numFmtId="179" fontId="11" fillId="0" borderId="2" xfId="1" applyNumberFormat="1" applyFont="1" applyFill="1" applyBorder="1" applyAlignment="1" applyProtection="1">
      <alignment horizontal="right" vertical="center" wrapText="1"/>
    </xf>
    <xf numFmtId="179" fontId="11" fillId="0" borderId="10" xfId="1" applyNumberFormat="1" applyFont="1" applyFill="1" applyBorder="1" applyAlignment="1" applyProtection="1">
      <alignment horizontal="right" vertical="center" wrapText="1"/>
    </xf>
    <xf numFmtId="179" fontId="11" fillId="0" borderId="8" xfId="1" applyNumberFormat="1" applyFont="1" applyFill="1" applyBorder="1" applyAlignment="1" applyProtection="1">
      <alignment horizontal="right" vertical="center" wrapText="1"/>
    </xf>
    <xf numFmtId="0" fontId="5" fillId="0" borderId="11" xfId="1" applyFont="1" applyBorder="1" applyAlignment="1">
      <alignment horizontal="right" vertical="top"/>
    </xf>
    <xf numFmtId="0" fontId="5" fillId="0" borderId="9" xfId="1" applyFont="1" applyBorder="1" applyAlignment="1">
      <alignment horizontal="right" vertical="top"/>
    </xf>
    <xf numFmtId="38" fontId="11" fillId="5" borderId="1" xfId="1" applyNumberFormat="1" applyFont="1" applyFill="1" applyBorder="1" applyAlignment="1" applyProtection="1">
      <alignment horizontal="right"/>
      <protection locked="0"/>
    </xf>
    <xf numFmtId="38" fontId="11" fillId="5" borderId="2" xfId="1" applyNumberFormat="1" applyFont="1" applyFill="1" applyBorder="1" applyAlignment="1" applyProtection="1">
      <alignment horizontal="right"/>
      <protection locked="0"/>
    </xf>
    <xf numFmtId="38" fontId="11" fillId="5" borderId="10" xfId="1" applyNumberFormat="1" applyFont="1" applyFill="1" applyBorder="1" applyAlignment="1" applyProtection="1">
      <alignment horizontal="right"/>
      <protection locked="0"/>
    </xf>
    <xf numFmtId="38" fontId="11" fillId="5" borderId="8" xfId="1" applyNumberFormat="1" applyFont="1" applyFill="1" applyBorder="1" applyAlignment="1" applyProtection="1">
      <alignment horizontal="right"/>
      <protection locked="0"/>
    </xf>
    <xf numFmtId="38" fontId="11" fillId="2" borderId="1" xfId="1" applyNumberFormat="1" applyFont="1" applyFill="1" applyBorder="1" applyAlignment="1" applyProtection="1">
      <alignment horizontal="right" vertical="center"/>
      <protection locked="0"/>
    </xf>
    <xf numFmtId="38" fontId="11" fillId="2" borderId="2" xfId="1" applyNumberFormat="1" applyFont="1" applyFill="1" applyBorder="1" applyAlignment="1" applyProtection="1">
      <alignment horizontal="right" vertical="center"/>
      <protection locked="0"/>
    </xf>
    <xf numFmtId="38" fontId="11" fillId="2" borderId="10" xfId="1" applyNumberFormat="1" applyFont="1" applyFill="1" applyBorder="1" applyAlignment="1" applyProtection="1">
      <alignment horizontal="right" vertical="center"/>
      <protection locked="0"/>
    </xf>
    <xf numFmtId="38" fontId="11" fillId="2" borderId="8" xfId="1" applyNumberFormat="1" applyFont="1" applyFill="1" applyBorder="1" applyAlignment="1" applyProtection="1">
      <alignment horizontal="right" vertical="center"/>
      <protection locked="0"/>
    </xf>
    <xf numFmtId="12" fontId="37" fillId="0" borderId="2" xfId="1" applyNumberFormat="1" applyFont="1" applyBorder="1" applyAlignment="1" applyProtection="1">
      <alignment horizontal="center" vertical="center"/>
    </xf>
    <xf numFmtId="12" fontId="37" fillId="0" borderId="8" xfId="1" applyNumberFormat="1" applyFont="1" applyBorder="1" applyAlignment="1" applyProtection="1">
      <alignment horizontal="center" vertical="center"/>
    </xf>
    <xf numFmtId="38" fontId="11" fillId="0" borderId="1" xfId="1" applyNumberFormat="1" applyFont="1" applyFill="1" applyBorder="1" applyAlignment="1" applyProtection="1">
      <alignment horizontal="right" vertical="center"/>
    </xf>
    <xf numFmtId="38" fontId="11" fillId="0" borderId="2" xfId="1" applyNumberFormat="1" applyFont="1" applyFill="1" applyBorder="1" applyAlignment="1" applyProtection="1">
      <alignment horizontal="right" vertical="center"/>
    </xf>
    <xf numFmtId="38" fontId="11" fillId="0" borderId="10" xfId="1" applyNumberFormat="1" applyFont="1" applyFill="1" applyBorder="1" applyAlignment="1" applyProtection="1">
      <alignment horizontal="right" vertical="center"/>
    </xf>
    <xf numFmtId="38" fontId="11" fillId="0" borderId="8" xfId="1" applyNumberFormat="1" applyFont="1" applyFill="1" applyBorder="1" applyAlignment="1" applyProtection="1">
      <alignment horizontal="right" vertical="center"/>
    </xf>
    <xf numFmtId="0" fontId="5" fillId="0" borderId="11" xfId="1" applyFont="1" applyBorder="1" applyAlignment="1">
      <alignment vertical="top"/>
    </xf>
    <xf numFmtId="0" fontId="5" fillId="0" borderId="9" xfId="1" applyFont="1" applyBorder="1" applyAlignment="1">
      <alignment vertical="top"/>
    </xf>
    <xf numFmtId="179" fontId="11" fillId="2" borderId="1" xfId="1" applyNumberFormat="1" applyFont="1" applyFill="1" applyBorder="1" applyAlignment="1" applyProtection="1">
      <alignment vertical="center"/>
      <protection locked="0"/>
    </xf>
    <xf numFmtId="179" fontId="11" fillId="2" borderId="2" xfId="1" applyNumberFormat="1" applyFont="1" applyFill="1" applyBorder="1" applyAlignment="1" applyProtection="1">
      <alignment vertical="center"/>
      <protection locked="0"/>
    </xf>
    <xf numFmtId="179" fontId="11" fillId="2" borderId="10" xfId="1" applyNumberFormat="1" applyFont="1" applyFill="1" applyBorder="1" applyAlignment="1" applyProtection="1">
      <alignment vertical="center"/>
      <protection locked="0"/>
    </xf>
    <xf numFmtId="179" fontId="11" fillId="2" borderId="8" xfId="1" applyNumberFormat="1" applyFont="1" applyFill="1" applyBorder="1" applyAlignment="1" applyProtection="1">
      <alignment vertical="center"/>
      <protection locked="0"/>
    </xf>
    <xf numFmtId="0" fontId="3" fillId="0" borderId="1" xfId="1" applyFont="1" applyBorder="1" applyAlignment="1">
      <alignment horizontal="distributed" vertical="center" indent="4"/>
    </xf>
    <xf numFmtId="0" fontId="3" fillId="0" borderId="2" xfId="1" applyFont="1" applyBorder="1" applyAlignment="1">
      <alignment horizontal="distributed" vertical="center" indent="4"/>
    </xf>
    <xf numFmtId="0" fontId="3" fillId="0" borderId="11" xfId="1" applyFont="1" applyBorder="1" applyAlignment="1">
      <alignment horizontal="distributed" vertical="center" indent="4"/>
    </xf>
    <xf numFmtId="0" fontId="3" fillId="0" borderId="10" xfId="1" applyFont="1" applyBorder="1" applyAlignment="1">
      <alignment horizontal="distributed" vertical="center" indent="4"/>
    </xf>
    <xf numFmtId="0" fontId="3" fillId="0" borderId="8" xfId="1" applyFont="1" applyBorder="1" applyAlignment="1">
      <alignment horizontal="distributed" vertical="center" indent="4"/>
    </xf>
    <xf numFmtId="0" fontId="3" fillId="0" borderId="9" xfId="1" applyFont="1" applyBorder="1" applyAlignment="1">
      <alignment horizontal="distributed" vertical="center" indent="4"/>
    </xf>
    <xf numFmtId="179" fontId="11" fillId="0" borderId="1" xfId="1" applyNumberFormat="1" applyFont="1" applyFill="1" applyBorder="1" applyAlignment="1" applyProtection="1">
      <alignment horizontal="right" vertical="center"/>
    </xf>
    <xf numFmtId="179" fontId="11" fillId="0" borderId="2" xfId="1" applyNumberFormat="1" applyFont="1" applyFill="1" applyBorder="1" applyAlignment="1" applyProtection="1">
      <alignment horizontal="right" vertical="center"/>
    </xf>
    <xf numFmtId="179" fontId="11" fillId="0" borderId="10" xfId="1" applyNumberFormat="1" applyFont="1" applyFill="1" applyBorder="1" applyAlignment="1" applyProtection="1">
      <alignment horizontal="right" vertical="center"/>
    </xf>
    <xf numFmtId="179" fontId="11" fillId="0" borderId="8" xfId="1" applyNumberFormat="1" applyFont="1" applyFill="1" applyBorder="1" applyAlignment="1" applyProtection="1">
      <alignment horizontal="right" vertical="center"/>
    </xf>
    <xf numFmtId="0" fontId="3" fillId="0" borderId="62" xfId="1" applyFont="1" applyBorder="1" applyAlignment="1">
      <alignment horizontal="center"/>
    </xf>
    <xf numFmtId="0" fontId="3" fillId="0" borderId="66" xfId="1" applyFont="1" applyBorder="1" applyAlignment="1">
      <alignment horizontal="center"/>
    </xf>
    <xf numFmtId="0" fontId="3" fillId="0" borderId="1" xfId="1" applyFont="1" applyBorder="1" applyAlignment="1">
      <alignment horizontal="distributed" vertical="center" indent="3"/>
    </xf>
    <xf numFmtId="0" fontId="3" fillId="0" borderId="2" xfId="1" applyFont="1" applyBorder="1" applyAlignment="1">
      <alignment horizontal="distributed" vertical="center" indent="3"/>
    </xf>
    <xf numFmtId="0" fontId="3" fillId="0" borderId="11" xfId="1" applyFont="1" applyBorder="1" applyAlignment="1">
      <alignment horizontal="distributed" vertical="center" indent="3"/>
    </xf>
    <xf numFmtId="0" fontId="3" fillId="0" borderId="10" xfId="1" applyFont="1" applyBorder="1" applyAlignment="1">
      <alignment horizontal="distributed" vertical="center" indent="3"/>
    </xf>
    <xf numFmtId="0" fontId="3" fillId="0" borderId="8" xfId="1" applyFont="1" applyBorder="1" applyAlignment="1">
      <alignment horizontal="distributed" vertical="center" indent="3"/>
    </xf>
    <xf numFmtId="0" fontId="3" fillId="0" borderId="9" xfId="1" applyFont="1" applyBorder="1" applyAlignment="1">
      <alignment horizontal="distributed" vertical="center" indent="3"/>
    </xf>
    <xf numFmtId="0" fontId="5" fillId="0" borderId="62" xfId="1" applyFont="1" applyBorder="1" applyAlignment="1">
      <alignment horizontal="center" vertical="top"/>
    </xf>
    <xf numFmtId="0" fontId="5" fillId="0" borderId="66" xfId="1" applyFont="1" applyBorder="1" applyAlignment="1">
      <alignment horizontal="center" vertical="top"/>
    </xf>
    <xf numFmtId="38" fontId="3" fillId="0" borderId="2" xfId="1" applyNumberFormat="1" applyFont="1" applyBorder="1" applyAlignment="1" applyProtection="1">
      <alignment horizontal="distributed" vertical="center" indent="1"/>
    </xf>
    <xf numFmtId="38" fontId="3" fillId="0" borderId="8" xfId="1" applyNumberFormat="1" applyFont="1" applyBorder="1" applyAlignment="1" applyProtection="1">
      <alignment horizontal="distributed" vertical="center" indent="1"/>
    </xf>
    <xf numFmtId="0" fontId="3" fillId="0" borderId="3" xfId="1" applyFont="1" applyBorder="1" applyAlignment="1">
      <alignment horizontal="distributed" vertical="center" indent="3"/>
    </xf>
    <xf numFmtId="0" fontId="3" fillId="0" borderId="3" xfId="1" applyFont="1" applyBorder="1" applyAlignment="1">
      <alignment horizontal="center" vertical="center" wrapText="1"/>
    </xf>
    <xf numFmtId="0" fontId="5" fillId="0" borderId="11" xfId="1" applyFont="1" applyBorder="1" applyAlignment="1">
      <alignment horizontal="left" vertical="top"/>
    </xf>
    <xf numFmtId="0" fontId="5" fillId="0" borderId="9" xfId="1" applyFont="1" applyBorder="1" applyAlignment="1">
      <alignment horizontal="left" vertical="top"/>
    </xf>
    <xf numFmtId="0" fontId="3" fillId="0" borderId="72" xfId="1" applyFont="1" applyBorder="1" applyAlignment="1">
      <alignment horizontal="center" vertical="center"/>
    </xf>
    <xf numFmtId="0" fontId="3" fillId="0" borderId="0" xfId="1" applyFont="1" applyBorder="1" applyAlignment="1">
      <alignment horizontal="center" vertical="center"/>
    </xf>
    <xf numFmtId="0" fontId="3" fillId="0" borderId="73" xfId="1" applyFont="1" applyBorder="1" applyAlignment="1">
      <alignment horizontal="center" vertical="center"/>
    </xf>
    <xf numFmtId="0" fontId="4" fillId="0" borderId="3" xfId="1" applyFont="1" applyBorder="1" applyAlignment="1">
      <alignment vertical="top"/>
    </xf>
    <xf numFmtId="0" fontId="6" fillId="0" borderId="3" xfId="1" applyFont="1" applyBorder="1" applyAlignment="1">
      <alignment horizontal="center" vertical="center" shrinkToFit="1"/>
    </xf>
    <xf numFmtId="0" fontId="5" fillId="0" borderId="2" xfId="1" applyFont="1" applyBorder="1" applyAlignment="1">
      <alignment horizontal="center" vertical="top"/>
    </xf>
    <xf numFmtId="0" fontId="5" fillId="0" borderId="8" xfId="1" applyFont="1" applyBorder="1" applyAlignment="1">
      <alignment horizontal="center" vertical="top"/>
    </xf>
    <xf numFmtId="0" fontId="3" fillId="0" borderId="61" xfId="1" applyFont="1" applyBorder="1" applyAlignment="1">
      <alignment horizontal="center"/>
    </xf>
    <xf numFmtId="0" fontId="3" fillId="0" borderId="112" xfId="1" applyFont="1" applyBorder="1" applyAlignment="1">
      <alignment horizontal="center"/>
    </xf>
    <xf numFmtId="0" fontId="3" fillId="0" borderId="65" xfId="1" applyFont="1" applyBorder="1" applyAlignment="1">
      <alignment horizontal="center"/>
    </xf>
    <xf numFmtId="0" fontId="3" fillId="0" borderId="113" xfId="1" applyFont="1" applyBorder="1" applyAlignment="1">
      <alignment horizontal="center"/>
    </xf>
    <xf numFmtId="0" fontId="5" fillId="0" borderId="2" xfId="1" applyFont="1" applyBorder="1" applyAlignment="1">
      <alignment horizontal="right" vertical="top"/>
    </xf>
    <xf numFmtId="0" fontId="5" fillId="0" borderId="8" xfId="1" applyFont="1" applyBorder="1" applyAlignment="1">
      <alignment horizontal="right" vertical="top"/>
    </xf>
    <xf numFmtId="179" fontId="11" fillId="0" borderId="1" xfId="1" applyNumberFormat="1" applyFont="1" applyBorder="1" applyAlignment="1" applyProtection="1">
      <alignment horizontal="right" vertical="center" wrapText="1"/>
    </xf>
    <xf numFmtId="179" fontId="11" fillId="0" borderId="2" xfId="1" applyNumberFormat="1" applyFont="1" applyBorder="1" applyAlignment="1" applyProtection="1">
      <alignment horizontal="right" vertical="center" wrapText="1"/>
    </xf>
    <xf numFmtId="179" fontId="11" fillId="0" borderId="10" xfId="1" applyNumberFormat="1" applyFont="1" applyBorder="1" applyAlignment="1" applyProtection="1">
      <alignment horizontal="right" vertical="center" wrapText="1"/>
    </xf>
    <xf numFmtId="179" fontId="11" fillId="0" borderId="8" xfId="1" applyNumberFormat="1" applyFont="1" applyBorder="1" applyAlignment="1" applyProtection="1">
      <alignment horizontal="right" vertical="center" wrapText="1"/>
    </xf>
    <xf numFmtId="38" fontId="11" fillId="5" borderId="1" xfId="1" applyNumberFormat="1" applyFont="1" applyFill="1" applyBorder="1" applyAlignment="1" applyProtection="1">
      <alignment horizontal="right" vertical="center"/>
      <protection locked="0"/>
    </xf>
    <xf numFmtId="38" fontId="11" fillId="5" borderId="2" xfId="1" applyNumberFormat="1" applyFont="1" applyFill="1" applyBorder="1" applyAlignment="1" applyProtection="1">
      <alignment horizontal="right" vertical="center"/>
      <protection locked="0"/>
    </xf>
    <xf numFmtId="38" fontId="11" fillId="5" borderId="10" xfId="1" applyNumberFormat="1" applyFont="1" applyFill="1" applyBorder="1" applyAlignment="1" applyProtection="1">
      <alignment horizontal="right" vertical="center"/>
      <protection locked="0"/>
    </xf>
    <xf numFmtId="38" fontId="11" fillId="5" borderId="8" xfId="1" applyNumberFormat="1" applyFont="1" applyFill="1" applyBorder="1" applyAlignment="1" applyProtection="1">
      <alignment horizontal="right" vertical="center"/>
      <protection locked="0"/>
    </xf>
    <xf numFmtId="179" fontId="11" fillId="2" borderId="1" xfId="1" applyNumberFormat="1" applyFont="1" applyFill="1" applyBorder="1" applyAlignment="1" applyProtection="1">
      <alignment horizontal="right" vertical="center"/>
      <protection locked="0"/>
    </xf>
    <xf numFmtId="179" fontId="11" fillId="2" borderId="2" xfId="1" applyNumberFormat="1" applyFont="1" applyFill="1" applyBorder="1" applyAlignment="1" applyProtection="1">
      <alignment horizontal="right" vertical="center"/>
      <protection locked="0"/>
    </xf>
    <xf numFmtId="179" fontId="11" fillId="2" borderId="10" xfId="1" applyNumberFormat="1" applyFont="1" applyFill="1" applyBorder="1" applyAlignment="1" applyProtection="1">
      <alignment horizontal="right" vertical="center"/>
      <protection locked="0"/>
    </xf>
    <xf numFmtId="179" fontId="11" fillId="2" borderId="8" xfId="1" applyNumberFormat="1" applyFont="1" applyFill="1" applyBorder="1" applyAlignment="1" applyProtection="1">
      <alignment horizontal="right" vertical="center"/>
      <protection locked="0"/>
    </xf>
    <xf numFmtId="0" fontId="28" fillId="8" borderId="0" xfId="2" applyFont="1" applyFill="1" applyBorder="1" applyAlignment="1" applyProtection="1">
      <alignment horizontal="center" vertical="center"/>
    </xf>
    <xf numFmtId="0" fontId="28" fillId="8" borderId="8" xfId="2" applyFont="1" applyFill="1" applyBorder="1" applyAlignment="1" applyProtection="1">
      <alignment horizontal="center" vertical="center"/>
    </xf>
    <xf numFmtId="0" fontId="17" fillId="0" borderId="0" xfId="2" applyFont="1" applyBorder="1" applyAlignment="1" applyProtection="1">
      <alignment horizontal="center" vertical="center"/>
    </xf>
    <xf numFmtId="0" fontId="17" fillId="0" borderId="8" xfId="2" applyFont="1" applyBorder="1" applyAlignment="1" applyProtection="1">
      <alignment horizontal="center" vertical="center"/>
    </xf>
    <xf numFmtId="0" fontId="11" fillId="8" borderId="0" xfId="1" applyFont="1" applyFill="1" applyBorder="1" applyAlignment="1" applyProtection="1">
      <alignment horizontal="center" vertical="center"/>
    </xf>
    <xf numFmtId="0" fontId="11" fillId="8" borderId="8" xfId="1" applyFont="1" applyFill="1" applyBorder="1" applyAlignment="1" applyProtection="1">
      <alignment horizontal="center" vertical="center"/>
    </xf>
    <xf numFmtId="0" fontId="17" fillId="0" borderId="12" xfId="2" applyFont="1" applyBorder="1" applyAlignment="1" applyProtection="1">
      <alignment horizontal="center" vertical="center"/>
    </xf>
    <xf numFmtId="0" fontId="17" fillId="0" borderId="9" xfId="2" applyFont="1" applyBorder="1" applyAlignment="1" applyProtection="1">
      <alignment horizontal="center" vertical="center"/>
    </xf>
    <xf numFmtId="0" fontId="8" fillId="0" borderId="35" xfId="1" applyFont="1" applyBorder="1" applyAlignment="1">
      <alignment horizontal="distributed" vertical="center" wrapText="1"/>
    </xf>
    <xf numFmtId="0" fontId="8" fillId="0" borderId="36" xfId="1" applyFont="1" applyBorder="1" applyAlignment="1">
      <alignment horizontal="distributed" vertical="center" wrapText="1"/>
    </xf>
    <xf numFmtId="0" fontId="8" fillId="0" borderId="37" xfId="1" applyFont="1" applyBorder="1" applyAlignment="1">
      <alignment horizontal="distributed" vertical="center" wrapText="1"/>
    </xf>
    <xf numFmtId="0" fontId="10" fillId="8" borderId="35" xfId="1" applyFont="1" applyFill="1" applyBorder="1" applyAlignment="1" applyProtection="1">
      <alignment horizontal="center" vertical="center" shrinkToFit="1"/>
    </xf>
    <xf numFmtId="0" fontId="10" fillId="8" borderId="36" xfId="1" applyFont="1" applyFill="1" applyBorder="1" applyAlignment="1" applyProtection="1">
      <alignment horizontal="center" vertical="center" shrinkToFit="1"/>
    </xf>
    <xf numFmtId="0" fontId="10" fillId="8" borderId="37" xfId="1" applyFont="1" applyFill="1" applyBorder="1" applyAlignment="1" applyProtection="1">
      <alignment horizontal="center" vertical="center" shrinkToFit="1"/>
    </xf>
    <xf numFmtId="49" fontId="34" fillId="8" borderId="35" xfId="1" applyNumberFormat="1" applyFont="1" applyFill="1" applyBorder="1" applyAlignment="1" applyProtection="1">
      <alignment horizontal="distributed" vertical="center" shrinkToFit="1"/>
    </xf>
    <xf numFmtId="0" fontId="34" fillId="8" borderId="36" xfId="1" applyNumberFormat="1" applyFont="1" applyFill="1" applyBorder="1" applyAlignment="1" applyProtection="1">
      <alignment horizontal="distributed" vertical="center" shrinkToFit="1"/>
    </xf>
    <xf numFmtId="0" fontId="34" fillId="8" borderId="37" xfId="1" applyNumberFormat="1" applyFont="1" applyFill="1" applyBorder="1" applyAlignment="1" applyProtection="1">
      <alignment horizontal="distributed" vertical="center" shrinkToFit="1"/>
    </xf>
    <xf numFmtId="0" fontId="3" fillId="0" borderId="4" xfId="1" applyFont="1" applyBorder="1" applyAlignment="1">
      <alignment horizontal="center" vertical="center" textRotation="255"/>
    </xf>
    <xf numFmtId="0" fontId="39" fillId="8" borderId="4" xfId="1" applyFont="1" applyFill="1" applyBorder="1" applyAlignment="1">
      <alignment horizontal="center" vertical="center" textRotation="255"/>
    </xf>
    <xf numFmtId="0" fontId="39" fillId="0" borderId="0" xfId="1" applyFont="1" applyBorder="1" applyAlignment="1">
      <alignment horizontal="center" vertical="top" textRotation="255"/>
    </xf>
    <xf numFmtId="0" fontId="4" fillId="0" borderId="3" xfId="1" applyFont="1" applyBorder="1" applyAlignment="1">
      <alignment horizontal="center" vertical="center"/>
    </xf>
    <xf numFmtId="0" fontId="18" fillId="0" borderId="0" xfId="1" applyFont="1" applyAlignment="1">
      <alignment horizontal="center" vertical="center"/>
    </xf>
    <xf numFmtId="0" fontId="11" fillId="8" borderId="3" xfId="1" applyFont="1" applyFill="1" applyBorder="1" applyAlignment="1" applyProtection="1">
      <alignment horizontal="center" vertical="center" wrapText="1"/>
    </xf>
    <xf numFmtId="49" fontId="3" fillId="0" borderId="3" xfId="1" applyNumberFormat="1" applyFont="1" applyBorder="1" applyAlignment="1" applyProtection="1">
      <alignment horizontal="center" vertical="center"/>
    </xf>
    <xf numFmtId="0" fontId="11" fillId="8" borderId="3" xfId="1" applyFont="1" applyFill="1" applyBorder="1" applyAlignment="1" applyProtection="1">
      <alignment horizontal="center" vertical="center"/>
    </xf>
    <xf numFmtId="0" fontId="11" fillId="8" borderId="3" xfId="1" applyFont="1" applyFill="1" applyBorder="1" applyAlignment="1" applyProtection="1">
      <alignment horizontal="center" vertical="center" wrapText="1" shrinkToFit="1"/>
    </xf>
    <xf numFmtId="0" fontId="11" fillId="8" borderId="2" xfId="1" applyFont="1" applyFill="1" applyBorder="1" applyAlignment="1" applyProtection="1">
      <alignment horizontal="center" vertical="center"/>
    </xf>
    <xf numFmtId="0" fontId="17" fillId="0" borderId="11" xfId="2" applyFont="1" applyBorder="1" applyAlignment="1" applyProtection="1">
      <alignment horizontal="center" vertical="center"/>
    </xf>
    <xf numFmtId="0" fontId="4" fillId="0" borderId="3" xfId="1" applyFont="1" applyBorder="1" applyAlignment="1">
      <alignment horizontal="center" vertical="center" wrapText="1"/>
    </xf>
    <xf numFmtId="0" fontId="4" fillId="0" borderId="35" xfId="1" applyFont="1" applyBorder="1" applyAlignment="1">
      <alignment horizontal="distributed" vertical="center"/>
    </xf>
    <xf numFmtId="0" fontId="4" fillId="0" borderId="36" xfId="1" applyFont="1" applyBorder="1" applyAlignment="1">
      <alignment horizontal="distributed" vertical="center"/>
    </xf>
    <xf numFmtId="0" fontId="4" fillId="0" borderId="37" xfId="1" applyFont="1" applyBorder="1" applyAlignment="1">
      <alignment horizontal="distributed" vertical="center"/>
    </xf>
    <xf numFmtId="0" fontId="3" fillId="0" borderId="3" xfId="1" applyFont="1" applyBorder="1" applyAlignment="1">
      <alignment horizontal="center" vertical="center" textRotation="255"/>
    </xf>
    <xf numFmtId="0" fontId="17" fillId="0" borderId="1" xfId="2" applyFont="1" applyBorder="1" applyAlignment="1" applyProtection="1">
      <alignment horizontal="center" vertical="center"/>
    </xf>
    <xf numFmtId="0" fontId="17" fillId="0" borderId="4" xfId="2" applyFont="1" applyBorder="1" applyAlignment="1" applyProtection="1">
      <alignment horizontal="center" vertical="center"/>
    </xf>
    <xf numFmtId="0" fontId="28" fillId="8" borderId="2" xfId="2" applyFont="1" applyFill="1" applyBorder="1" applyAlignment="1" applyProtection="1">
      <alignment horizontal="center" vertical="center"/>
    </xf>
    <xf numFmtId="0" fontId="17" fillId="0" borderId="2" xfId="2" applyFont="1" applyBorder="1" applyAlignment="1" applyProtection="1">
      <alignment horizontal="center" vertical="center"/>
    </xf>
    <xf numFmtId="0" fontId="10" fillId="0" borderId="0" xfId="1" applyFont="1" applyBorder="1" applyAlignment="1">
      <alignment horizontal="left" vertical="top"/>
    </xf>
    <xf numFmtId="0" fontId="17" fillId="0" borderId="10" xfId="2" applyFont="1" applyBorder="1" applyAlignment="1" applyProtection="1">
      <alignment horizontal="center" vertical="center"/>
    </xf>
    <xf numFmtId="0" fontId="3" fillId="0" borderId="0" xfId="1" applyFont="1" applyAlignment="1" applyProtection="1">
      <alignment horizontal="center"/>
    </xf>
    <xf numFmtId="0" fontId="3" fillId="0" borderId="12" xfId="1" applyFont="1" applyBorder="1" applyAlignment="1" applyProtection="1">
      <alignment horizontal="center"/>
    </xf>
    <xf numFmtId="0" fontId="3" fillId="0" borderId="8" xfId="1" applyFont="1" applyBorder="1" applyAlignment="1" applyProtection="1">
      <alignment horizontal="center"/>
    </xf>
    <xf numFmtId="0" fontId="3" fillId="0" borderId="9" xfId="1" applyFont="1" applyBorder="1" applyAlignment="1" applyProtection="1">
      <alignment horizontal="center"/>
    </xf>
    <xf numFmtId="0" fontId="3" fillId="0" borderId="4" xfId="1" applyFont="1" applyBorder="1" applyAlignment="1" applyProtection="1">
      <alignment horizontal="center" vertical="top" textRotation="255"/>
    </xf>
    <xf numFmtId="0" fontId="3" fillId="8" borderId="4" xfId="1" applyFont="1" applyFill="1" applyBorder="1" applyAlignment="1" applyProtection="1">
      <alignment horizontal="center" vertical="top" textRotation="255"/>
    </xf>
    <xf numFmtId="0" fontId="3" fillId="0" borderId="0" xfId="1" applyFont="1" applyBorder="1" applyAlignment="1" applyProtection="1">
      <alignment horizontal="center" vertical="top" textRotation="255"/>
    </xf>
    <xf numFmtId="0" fontId="3" fillId="0" borderId="1" xfId="1" applyFont="1" applyBorder="1" applyAlignment="1" applyProtection="1">
      <alignment horizontal="left" vertical="center"/>
    </xf>
    <xf numFmtId="0" fontId="3" fillId="0" borderId="2" xfId="1" applyFont="1" applyBorder="1" applyAlignment="1" applyProtection="1">
      <alignment horizontal="left" vertical="center"/>
    </xf>
    <xf numFmtId="0" fontId="3" fillId="0" borderId="10" xfId="1" applyFont="1" applyBorder="1" applyAlignment="1" applyProtection="1">
      <alignment horizontal="left" vertical="center"/>
    </xf>
    <xf numFmtId="0" fontId="3" fillId="0" borderId="8" xfId="1" applyFont="1" applyBorder="1" applyAlignment="1" applyProtection="1">
      <alignment horizontal="left" vertical="center"/>
    </xf>
    <xf numFmtId="0" fontId="3" fillId="0" borderId="11" xfId="1" applyFont="1" applyBorder="1" applyAlignment="1" applyProtection="1">
      <alignment horizontal="center" vertical="center"/>
    </xf>
    <xf numFmtId="0" fontId="3" fillId="0" borderId="9" xfId="1" applyFont="1" applyBorder="1" applyAlignment="1" applyProtection="1">
      <alignment horizontal="center" vertical="center"/>
    </xf>
    <xf numFmtId="179" fontId="11" fillId="0" borderId="3" xfId="1" applyNumberFormat="1" applyFont="1" applyFill="1" applyBorder="1" applyAlignment="1" applyProtection="1">
      <alignment horizontal="right"/>
    </xf>
    <xf numFmtId="0" fontId="3" fillId="0" borderId="1"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0" xfId="1" applyFont="1" applyBorder="1" applyAlignment="1" applyProtection="1">
      <alignment horizontal="center" vertical="center"/>
    </xf>
    <xf numFmtId="0" fontId="3" fillId="0" borderId="8" xfId="1" applyFont="1" applyBorder="1" applyAlignment="1" applyProtection="1">
      <alignment horizontal="center" vertical="center"/>
    </xf>
    <xf numFmtId="179" fontId="11" fillId="2" borderId="3" xfId="1" applyNumberFormat="1" applyFont="1" applyFill="1" applyBorder="1" applyAlignment="1" applyProtection="1">
      <alignment horizontal="right"/>
      <protection locked="0"/>
    </xf>
    <xf numFmtId="0" fontId="3" fillId="0" borderId="11" xfId="1" applyFont="1" applyBorder="1" applyAlignment="1" applyProtection="1">
      <alignment horizontal="left" vertical="center"/>
    </xf>
    <xf numFmtId="0" fontId="3" fillId="0" borderId="4" xfId="1" applyFont="1" applyBorder="1" applyAlignment="1" applyProtection="1">
      <alignment horizontal="left" vertical="center"/>
    </xf>
    <xf numFmtId="0" fontId="3" fillId="0" borderId="0" xfId="1" applyFont="1" applyBorder="1" applyAlignment="1" applyProtection="1">
      <alignment horizontal="left" vertical="center"/>
    </xf>
    <xf numFmtId="0" fontId="3" fillId="0" borderId="12" xfId="1" applyFont="1" applyBorder="1" applyAlignment="1" applyProtection="1">
      <alignment horizontal="left" vertical="center"/>
    </xf>
    <xf numFmtId="0" fontId="3" fillId="0" borderId="9" xfId="1" applyFont="1" applyBorder="1" applyAlignment="1" applyProtection="1">
      <alignment horizontal="left" vertical="center"/>
    </xf>
    <xf numFmtId="0" fontId="10" fillId="2" borderId="3" xfId="1" applyFont="1" applyFill="1" applyBorder="1" applyAlignment="1" applyProtection="1">
      <alignment horizontal="left" vertical="center" shrinkToFit="1"/>
      <protection locked="0"/>
    </xf>
    <xf numFmtId="0" fontId="4" fillId="0" borderId="3" xfId="1" applyFont="1" applyBorder="1" applyAlignment="1" applyProtection="1">
      <alignment horizontal="center" vertical="center"/>
    </xf>
    <xf numFmtId="0" fontId="3" fillId="0" borderId="13"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5"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0" borderId="17" xfId="1" applyFont="1" applyBorder="1" applyAlignment="1" applyProtection="1">
      <alignment horizontal="left" vertical="center"/>
    </xf>
    <xf numFmtId="0" fontId="3" fillId="0" borderId="18" xfId="1" applyFont="1" applyBorder="1" applyAlignment="1" applyProtection="1">
      <alignment horizontal="left" vertical="center"/>
    </xf>
    <xf numFmtId="0" fontId="3" fillId="0" borderId="82" xfId="1" applyFont="1" applyBorder="1" applyAlignment="1" applyProtection="1">
      <alignment horizontal="center" vertical="center"/>
    </xf>
    <xf numFmtId="0" fontId="3" fillId="0" borderId="83" xfId="1" applyFont="1" applyBorder="1" applyAlignment="1" applyProtection="1">
      <alignment horizontal="center" vertical="center"/>
    </xf>
    <xf numFmtId="0" fontId="3" fillId="0" borderId="78" xfId="1" applyFont="1" applyBorder="1" applyAlignment="1" applyProtection="1">
      <alignment horizontal="left" vertical="center"/>
    </xf>
    <xf numFmtId="0" fontId="3" fillId="0" borderId="79" xfId="1" applyFont="1" applyBorder="1" applyAlignment="1" applyProtection="1">
      <alignment horizontal="left" vertical="center"/>
    </xf>
    <xf numFmtId="0" fontId="3" fillId="0" borderId="80" xfId="1" applyFont="1" applyBorder="1" applyAlignment="1" applyProtection="1">
      <alignment horizontal="left" vertical="center"/>
    </xf>
    <xf numFmtId="0" fontId="3" fillId="0" borderId="81" xfId="1" applyFont="1" applyBorder="1" applyAlignment="1" applyProtection="1">
      <alignment horizontal="center" vertical="center"/>
    </xf>
    <xf numFmtId="0" fontId="3" fillId="0" borderId="22" xfId="1" applyFont="1" applyBorder="1" applyAlignment="1" applyProtection="1">
      <alignment horizontal="center" vertical="center"/>
    </xf>
    <xf numFmtId="179" fontId="11" fillId="2" borderId="7" xfId="1" applyNumberFormat="1" applyFont="1" applyFill="1" applyBorder="1" applyAlignment="1" applyProtection="1">
      <alignment horizontal="right"/>
      <protection locked="0"/>
    </xf>
    <xf numFmtId="0" fontId="3" fillId="0" borderId="20" xfId="1" applyFont="1" applyBorder="1" applyAlignment="1" applyProtection="1">
      <alignment horizontal="center" vertical="center"/>
    </xf>
    <xf numFmtId="179" fontId="11" fillId="0" borderId="7" xfId="1" applyNumberFormat="1" applyFont="1" applyFill="1" applyBorder="1" applyAlignment="1" applyProtection="1">
      <alignment horizontal="right"/>
    </xf>
    <xf numFmtId="0" fontId="18" fillId="0" borderId="0" xfId="1" applyFont="1" applyAlignment="1" applyProtection="1">
      <alignment horizontal="center" vertical="center"/>
    </xf>
    <xf numFmtId="0" fontId="18" fillId="0" borderId="0" xfId="1" applyFont="1" applyBorder="1" applyAlignment="1" applyProtection="1">
      <alignment horizontal="center" vertical="center"/>
    </xf>
    <xf numFmtId="0" fontId="6" fillId="0" borderId="3" xfId="1" applyFont="1" applyBorder="1" applyAlignment="1" applyProtection="1">
      <alignment horizontal="center" vertical="center" textRotation="255"/>
    </xf>
    <xf numFmtId="0" fontId="6" fillId="0" borderId="6" xfId="1" applyFont="1" applyBorder="1" applyAlignment="1" applyProtection="1">
      <alignment horizontal="center" vertical="center" textRotation="255"/>
    </xf>
    <xf numFmtId="0" fontId="6" fillId="0" borderId="35" xfId="1" applyFont="1" applyBorder="1" applyAlignment="1" applyProtection="1">
      <alignment horizontal="center" vertical="center"/>
    </xf>
    <xf numFmtId="0" fontId="6" fillId="0" borderId="1" xfId="1" applyFont="1" applyBorder="1" applyAlignment="1" applyProtection="1">
      <alignment horizontal="center" vertical="center"/>
    </xf>
    <xf numFmtId="0" fontId="11" fillId="8" borderId="36" xfId="1" applyFont="1" applyFill="1" applyBorder="1" applyAlignment="1" applyProtection="1">
      <alignment horizontal="center" vertical="center"/>
    </xf>
    <xf numFmtId="0" fontId="6" fillId="0" borderId="36" xfId="1" applyFont="1" applyBorder="1" applyAlignment="1" applyProtection="1">
      <alignment horizontal="center" vertical="center"/>
    </xf>
    <xf numFmtId="0" fontId="6" fillId="0" borderId="2" xfId="1" applyFont="1" applyBorder="1" applyAlignment="1" applyProtection="1">
      <alignment horizontal="center" vertical="center"/>
    </xf>
    <xf numFmtId="0" fontId="11" fillId="8" borderId="3" xfId="1" applyNumberFormat="1" applyFont="1" applyFill="1" applyBorder="1" applyAlignment="1" applyProtection="1">
      <alignment horizontal="center" vertical="center"/>
    </xf>
    <xf numFmtId="0" fontId="11" fillId="8" borderId="6" xfId="1" applyFont="1" applyFill="1" applyBorder="1" applyAlignment="1" applyProtection="1">
      <alignment horizontal="center" vertical="center" wrapText="1" shrinkToFit="1"/>
    </xf>
    <xf numFmtId="0" fontId="11" fillId="8" borderId="7" xfId="1" applyFont="1" applyFill="1" applyBorder="1" applyAlignment="1" applyProtection="1">
      <alignment horizontal="center" vertical="center" wrapText="1" shrinkToFit="1"/>
    </xf>
    <xf numFmtId="0" fontId="6" fillId="0" borderId="10"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37" xfId="1" applyFont="1" applyBorder="1" applyAlignment="1" applyProtection="1">
      <alignment horizontal="center" vertical="center"/>
    </xf>
    <xf numFmtId="0" fontId="6" fillId="0" borderId="11" xfId="1" applyFont="1" applyBorder="1" applyAlignment="1" applyProtection="1">
      <alignment horizontal="center" vertical="center"/>
    </xf>
    <xf numFmtId="0" fontId="5" fillId="0" borderId="35" xfId="1" applyFont="1" applyBorder="1" applyAlignment="1" applyProtection="1">
      <alignment horizontal="distributed" vertical="center"/>
    </xf>
    <xf numFmtId="0" fontId="5" fillId="0" borderId="37" xfId="1" applyFont="1" applyBorder="1" applyAlignment="1" applyProtection="1">
      <alignment horizontal="distributed" vertical="center"/>
    </xf>
    <xf numFmtId="0" fontId="5" fillId="0" borderId="36" xfId="1" applyFont="1" applyBorder="1" applyAlignment="1" applyProtection="1">
      <alignment horizontal="distributed" vertical="center"/>
    </xf>
    <xf numFmtId="0" fontId="5" fillId="0" borderId="3" xfId="1" applyFont="1" applyBorder="1" applyAlignment="1" applyProtection="1">
      <alignment horizontal="center" vertical="center" wrapText="1"/>
    </xf>
    <xf numFmtId="0" fontId="5" fillId="0" borderId="3" xfId="1" applyFont="1" applyBorder="1" applyAlignment="1" applyProtection="1">
      <alignment horizontal="center" vertical="center"/>
    </xf>
    <xf numFmtId="0" fontId="11" fillId="8" borderId="1" xfId="1" applyNumberFormat="1" applyFont="1" applyFill="1" applyBorder="1" applyAlignment="1" applyProtection="1">
      <alignment horizontal="center" vertical="center"/>
    </xf>
    <xf numFmtId="0" fontId="11" fillId="8" borderId="11" xfId="1" applyNumberFormat="1" applyFont="1" applyFill="1" applyBorder="1" applyAlignment="1" applyProtection="1">
      <alignment horizontal="center" vertical="center"/>
    </xf>
    <xf numFmtId="0" fontId="11" fillId="8" borderId="10" xfId="1" applyNumberFormat="1" applyFont="1" applyFill="1" applyBorder="1" applyAlignment="1" applyProtection="1">
      <alignment horizontal="center" vertical="center"/>
    </xf>
    <xf numFmtId="0" fontId="11" fillId="8" borderId="9" xfId="1" applyNumberFormat="1" applyFont="1" applyFill="1" applyBorder="1" applyAlignment="1" applyProtection="1">
      <alignment horizontal="center" vertical="center"/>
    </xf>
    <xf numFmtId="49" fontId="14" fillId="0" borderId="3"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90" xfId="1" applyFont="1" applyBorder="1" applyAlignment="1" applyProtection="1">
      <alignment horizontal="left" vertical="center"/>
    </xf>
    <xf numFmtId="0" fontId="3" fillId="0" borderId="91" xfId="1" applyFont="1" applyBorder="1" applyAlignment="1" applyProtection="1">
      <alignment horizontal="left" vertical="center"/>
    </xf>
    <xf numFmtId="0" fontId="3" fillId="0" borderId="72" xfId="1" applyFont="1" applyBorder="1" applyAlignment="1" applyProtection="1">
      <alignment horizontal="left" vertical="center"/>
    </xf>
    <xf numFmtId="0" fontId="3" fillId="0" borderId="0" xfId="1" applyFont="1" applyBorder="1" applyAlignment="1" applyProtection="1">
      <alignment horizontal="center" vertical="center"/>
    </xf>
    <xf numFmtId="0" fontId="8" fillId="0" borderId="35" xfId="1" applyFont="1" applyBorder="1" applyAlignment="1" applyProtection="1">
      <alignment horizontal="distributed" vertical="center" wrapText="1"/>
    </xf>
    <xf numFmtId="0" fontId="8" fillId="0" borderId="37" xfId="1" applyFont="1" applyBorder="1" applyAlignment="1" applyProtection="1">
      <alignment horizontal="distributed" vertical="center" wrapText="1"/>
    </xf>
    <xf numFmtId="185" fontId="10" fillId="8" borderId="35" xfId="1" applyNumberFormat="1" applyFont="1" applyFill="1" applyBorder="1" applyAlignment="1" applyProtection="1">
      <alignment horizontal="distributed" vertical="center" shrinkToFit="1"/>
    </xf>
    <xf numFmtId="185" fontId="10" fillId="8" borderId="36" xfId="1" applyNumberFormat="1" applyFont="1" applyFill="1" applyBorder="1" applyAlignment="1" applyProtection="1">
      <alignment horizontal="distributed" vertical="center" shrinkToFit="1"/>
    </xf>
    <xf numFmtId="185" fontId="10" fillId="8" borderId="37" xfId="1" applyNumberFormat="1" applyFont="1" applyFill="1" applyBorder="1" applyAlignment="1" applyProtection="1">
      <alignment horizontal="distributed" vertical="center" shrinkToFit="1"/>
    </xf>
    <xf numFmtId="0" fontId="4" fillId="0" borderId="35" xfId="1" applyFont="1" applyBorder="1" applyAlignment="1" applyProtection="1">
      <alignment horizontal="center" vertical="center"/>
    </xf>
    <xf numFmtId="0" fontId="4" fillId="0" borderId="36" xfId="1" applyFont="1" applyBorder="1" applyAlignment="1" applyProtection="1">
      <alignment horizontal="center" vertical="center"/>
    </xf>
    <xf numFmtId="0" fontId="4" fillId="0" borderId="37" xfId="1" applyFont="1" applyBorder="1" applyAlignment="1" applyProtection="1">
      <alignment horizontal="center" vertical="center"/>
    </xf>
    <xf numFmtId="0" fontId="3" fillId="0" borderId="74" xfId="1" applyFont="1" applyBorder="1" applyAlignment="1" applyProtection="1">
      <alignment horizontal="left" vertical="center"/>
    </xf>
    <xf numFmtId="0" fontId="3" fillId="0" borderId="75" xfId="1" applyFont="1" applyBorder="1" applyAlignment="1" applyProtection="1">
      <alignment horizontal="left" vertical="center"/>
    </xf>
    <xf numFmtId="0" fontId="3" fillId="0" borderId="76" xfId="1" applyFont="1" applyBorder="1" applyAlignment="1" applyProtection="1">
      <alignment horizontal="left" vertical="center"/>
    </xf>
    <xf numFmtId="0" fontId="3" fillId="0" borderId="77" xfId="1" applyFont="1" applyBorder="1" applyAlignment="1" applyProtection="1">
      <alignment horizontal="center" vertical="center"/>
    </xf>
    <xf numFmtId="179" fontId="11" fillId="2" borderId="6" xfId="1" applyNumberFormat="1" applyFont="1" applyFill="1" applyBorder="1" applyAlignment="1" applyProtection="1">
      <alignment horizontal="right"/>
      <protection locked="0"/>
    </xf>
    <xf numFmtId="0" fontId="6" fillId="0" borderId="9" xfId="1" applyFont="1" applyBorder="1" applyAlignment="1" applyProtection="1">
      <alignment horizontal="center" vertical="center"/>
    </xf>
    <xf numFmtId="0" fontId="0" fillId="9" borderId="109" xfId="0" applyFill="1" applyBorder="1" applyAlignment="1">
      <alignment horizontal="center" vertical="center"/>
    </xf>
    <xf numFmtId="0" fontId="0" fillId="9" borderId="110" xfId="0" applyFill="1" applyBorder="1" applyAlignment="1">
      <alignment horizontal="center" vertical="center"/>
    </xf>
    <xf numFmtId="184" fontId="0" fillId="0" borderId="109" xfId="0" applyNumberFormat="1" applyBorder="1" applyAlignment="1">
      <alignment horizontal="center" vertical="center"/>
    </xf>
    <xf numFmtId="184" fontId="0" fillId="0" borderId="110" xfId="0" applyNumberFormat="1" applyBorder="1" applyAlignment="1">
      <alignment horizontal="center" vertical="center"/>
    </xf>
    <xf numFmtId="0" fontId="0" fillId="0" borderId="104" xfId="0" applyBorder="1" applyAlignment="1">
      <alignment horizontal="center" vertical="center" textRotation="255"/>
    </xf>
    <xf numFmtId="0" fontId="0" fillId="0" borderId="99" xfId="0" applyBorder="1" applyAlignment="1">
      <alignment horizontal="center" vertical="center" textRotation="255"/>
    </xf>
    <xf numFmtId="0" fontId="0" fillId="0" borderId="101" xfId="0" applyBorder="1" applyAlignment="1">
      <alignment horizontal="center" vertical="center" textRotation="255"/>
    </xf>
    <xf numFmtId="0" fontId="0" fillId="0" borderId="98" xfId="0" applyBorder="1" applyAlignment="1">
      <alignment horizontal="center" vertical="center" textRotation="255"/>
    </xf>
    <xf numFmtId="0" fontId="0" fillId="0" borderId="98" xfId="0" applyBorder="1" applyAlignment="1">
      <alignment horizontal="center" vertical="center"/>
    </xf>
    <xf numFmtId="0" fontId="0" fillId="0" borderId="101" xfId="0" applyBorder="1" applyAlignment="1">
      <alignment horizontal="center" vertical="center"/>
    </xf>
    <xf numFmtId="0" fontId="0" fillId="0" borderId="31" xfId="0" applyBorder="1" applyAlignment="1">
      <alignment horizontal="center" vertical="center"/>
    </xf>
    <xf numFmtId="0" fontId="0" fillId="0" borderId="102" xfId="0" applyBorder="1" applyAlignment="1">
      <alignment horizontal="center" vertical="center"/>
    </xf>
  </cellXfs>
  <cellStyles count="9">
    <cellStyle name="ハイパーリンク" xfId="8" builtinId="8"/>
    <cellStyle name="桁区切り" xfId="7"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 name="標準 4" xfId="6" xr:uid="{00000000-0005-0000-0000-000006000000}"/>
    <cellStyle name="標準_税申告書原紙" xfId="1" xr:uid="{00000000-0005-0000-0000-000007000000}"/>
  </cellStyles>
  <dxfs count="2">
    <dxf>
      <numFmt numFmtId="30" formatCode="@"/>
    </dxf>
    <dxf>
      <numFmt numFmtId="30" formatCode="@"/>
    </dxf>
  </dxfs>
  <tableStyles count="0" defaultTableStyle="TableStyleMedium9" defaultPivotStyle="PivotStyleLight16"/>
  <colors>
    <mruColors>
      <color rgb="FFFFFF99"/>
      <color rgb="FFABFFD5"/>
      <color rgb="FFEF79BC"/>
      <color rgb="FFEC5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4138084</xdr:colOff>
      <xdr:row>4</xdr:row>
      <xdr:rowOff>95250</xdr:rowOff>
    </xdr:from>
    <xdr:to>
      <xdr:col>4</xdr:col>
      <xdr:colOff>438649</xdr:colOff>
      <xdr:row>8</xdr:row>
      <xdr:rowOff>193426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450417" y="825500"/>
          <a:ext cx="2142565" cy="1071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第３項第１、２、１３号は削除されています。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47625</xdr:colOff>
      <xdr:row>30</xdr:row>
      <xdr:rowOff>20125</xdr:rowOff>
    </xdr:from>
    <xdr:to>
      <xdr:col>33</xdr:col>
      <xdr:colOff>361950</xdr:colOff>
      <xdr:row>32</xdr:row>
      <xdr:rowOff>618</xdr:rowOff>
    </xdr:to>
    <xdr:sp macro="" textlink="">
      <xdr:nvSpPr>
        <xdr:cNvPr id="2" name="テキスト ボックス 11">
          <a:extLst>
            <a:ext uri="{FF2B5EF4-FFF2-40B4-BE49-F238E27FC236}">
              <a16:creationId xmlns:a16="http://schemas.microsoft.com/office/drawing/2014/main" id="{00000000-0008-0000-0100-000002000000}"/>
            </a:ext>
          </a:extLst>
        </xdr:cNvPr>
        <xdr:cNvSpPr txBox="1">
          <a:spLocks noChangeArrowheads="1"/>
        </xdr:cNvSpPr>
      </xdr:nvSpPr>
      <xdr:spPr bwMode="auto">
        <a:xfrm>
          <a:off x="7486650" y="4201600"/>
          <a:ext cx="314325" cy="409118"/>
        </a:xfrm>
        <a:prstGeom prst="rect">
          <a:avLst/>
        </a:prstGeom>
        <a:noFill/>
        <a:ln w="9525">
          <a:noFill/>
          <a:miter lim="800000"/>
          <a:headEnd/>
          <a:tailEnd/>
        </a:ln>
      </xdr:spPr>
      <xdr:txBody>
        <a:bodyPr vertOverflow="clip" wrap="square" lIns="18000" tIns="0" rIns="18000" bIns="0" anchor="ctr" upright="1"/>
        <a:lstStyle/>
        <a:p>
          <a:pPr algn="ctr" rtl="0">
            <a:defRPr sz="1000"/>
          </a:pPr>
          <a:r>
            <a:rPr lang="en-US" altLang="ja-JP" sz="1000" b="0" i="0" strike="noStrike">
              <a:solidFill>
                <a:srgbClr val="000000"/>
              </a:solidFill>
              <a:latin typeface="ＭＳ Ｐ明朝"/>
              <a:ea typeface="ＭＳ Ｐ明朝"/>
            </a:rPr>
            <a:t>0.25100</a:t>
          </a:r>
        </a:p>
      </xdr:txBody>
    </xdr:sp>
    <xdr:clientData/>
  </xdr:twoCellAnchor>
  <xdr:twoCellAnchor>
    <xdr:from>
      <xdr:col>33</xdr:col>
      <xdr:colOff>57150</xdr:colOff>
      <xdr:row>31</xdr:row>
      <xdr:rowOff>76200</xdr:rowOff>
    </xdr:from>
    <xdr:to>
      <xdr:col>33</xdr:col>
      <xdr:colOff>352425</xdr:colOff>
      <xdr:row>31</xdr:row>
      <xdr:rowOff>76200</xdr:rowOff>
    </xdr:to>
    <xdr:sp macro="" textlink="">
      <xdr:nvSpPr>
        <xdr:cNvPr id="4" name="Line 21">
          <a:extLst>
            <a:ext uri="{FF2B5EF4-FFF2-40B4-BE49-F238E27FC236}">
              <a16:creationId xmlns:a16="http://schemas.microsoft.com/office/drawing/2014/main" id="{00000000-0008-0000-0100-000004000000}"/>
            </a:ext>
          </a:extLst>
        </xdr:cNvPr>
        <xdr:cNvSpPr>
          <a:spLocks noChangeShapeType="1"/>
        </xdr:cNvSpPr>
      </xdr:nvSpPr>
      <xdr:spPr bwMode="auto">
        <a:xfrm>
          <a:off x="7496175" y="4400550"/>
          <a:ext cx="295275" cy="0"/>
        </a:xfrm>
        <a:prstGeom prst="line">
          <a:avLst/>
        </a:prstGeom>
        <a:noFill/>
        <a:ln w="127">
          <a:solidFill>
            <a:srgbClr val="000000"/>
          </a:solidFill>
          <a:round/>
          <a:headEnd/>
          <a:tailEnd/>
        </a:ln>
      </xdr:spPr>
    </xdr:sp>
    <xdr:clientData/>
  </xdr:twoCellAnchor>
  <xdr:twoCellAnchor>
    <xdr:from>
      <xdr:col>1</xdr:col>
      <xdr:colOff>9525</xdr:colOff>
      <xdr:row>0</xdr:row>
      <xdr:rowOff>0</xdr:rowOff>
    </xdr:from>
    <xdr:to>
      <xdr:col>5</xdr:col>
      <xdr:colOff>114300</xdr:colOff>
      <xdr:row>5</xdr:row>
      <xdr:rowOff>123825</xdr:rowOff>
    </xdr:to>
    <xdr:sp macro="" textlink="">
      <xdr:nvSpPr>
        <xdr:cNvPr id="6" name="Oval 1">
          <a:extLst>
            <a:ext uri="{FF2B5EF4-FFF2-40B4-BE49-F238E27FC236}">
              <a16:creationId xmlns:a16="http://schemas.microsoft.com/office/drawing/2014/main" id="{00000000-0008-0000-0100-000006000000}"/>
            </a:ext>
          </a:extLst>
        </xdr:cNvPr>
        <xdr:cNvSpPr>
          <a:spLocks noChangeArrowheads="1"/>
        </xdr:cNvSpPr>
      </xdr:nvSpPr>
      <xdr:spPr bwMode="auto">
        <a:xfrm>
          <a:off x="104775" y="0"/>
          <a:ext cx="714375" cy="666750"/>
        </a:xfrm>
        <a:prstGeom prst="ellipse">
          <a:avLst/>
        </a:prstGeom>
        <a:solidFill>
          <a:srgbClr val="FFFFFF"/>
        </a:solidFill>
        <a:ln w="6350">
          <a:solidFill>
            <a:srgbClr val="333333"/>
          </a:solidFill>
          <a:prstDash val="dash"/>
          <a:round/>
          <a:headEnd/>
          <a:tailEnd/>
        </a:ln>
      </xdr:spPr>
      <xdr:txBody>
        <a:bodyPr vertOverflow="clip" wrap="square" lIns="0" tIns="0" rIns="0" bIns="0" anchor="ctr" upright="1"/>
        <a:lstStyle/>
        <a:p>
          <a:pPr algn="ctr" rtl="1">
            <a:defRPr sz="1000"/>
          </a:pPr>
          <a:r>
            <a:rPr lang="ja-JP" altLang="en-US" sz="1200" b="0" i="0" strike="noStrike">
              <a:solidFill>
                <a:srgbClr val="000000"/>
              </a:solidFill>
              <a:latin typeface="ＭＳ Ｐ明朝"/>
              <a:ea typeface="ＭＳ Ｐ明朝"/>
            </a:rPr>
            <a:t>受  付</a:t>
          </a:r>
        </a:p>
        <a:p>
          <a:pPr algn="ctr" rtl="1">
            <a:defRPr sz="1000"/>
          </a:pPr>
          <a:r>
            <a:rPr lang="ja-JP" altLang="en-US" sz="1200" b="0" i="0" strike="noStrike">
              <a:solidFill>
                <a:srgbClr val="000000"/>
              </a:solidFill>
              <a:latin typeface="ＭＳ Ｐ明朝"/>
              <a:ea typeface="ＭＳ Ｐ明朝"/>
            </a:rPr>
            <a:t>印</a:t>
          </a:r>
        </a:p>
      </xdr:txBody>
    </xdr:sp>
    <xdr:clientData/>
  </xdr:twoCellAnchor>
  <xdr:twoCellAnchor>
    <xdr:from>
      <xdr:col>45</xdr:col>
      <xdr:colOff>78440</xdr:colOff>
      <xdr:row>3</xdr:row>
      <xdr:rowOff>112060</xdr:rowOff>
    </xdr:from>
    <xdr:to>
      <xdr:col>47</xdr:col>
      <xdr:colOff>414618</xdr:colOff>
      <xdr:row>8</xdr:row>
      <xdr:rowOff>44824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0600764" y="381001"/>
          <a:ext cx="1703295" cy="7844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黄色のセルに入力してください。</a:t>
          </a:r>
        </a:p>
      </xdr:txBody>
    </xdr:sp>
    <xdr:clientData/>
  </xdr:twoCellAnchor>
  <xdr:twoCellAnchor>
    <xdr:from>
      <xdr:col>45</xdr:col>
      <xdr:colOff>105833</xdr:colOff>
      <xdr:row>10</xdr:row>
      <xdr:rowOff>21166</xdr:rowOff>
    </xdr:from>
    <xdr:to>
      <xdr:col>47</xdr:col>
      <xdr:colOff>442011</xdr:colOff>
      <xdr:row>19</xdr:row>
      <xdr:rowOff>42333</xdr:rowOff>
    </xdr:to>
    <xdr:sp macro="" textlink="">
      <xdr:nvSpPr>
        <xdr:cNvPr id="7" name="角丸四角形 2">
          <a:extLst>
            <a:ext uri="{FF2B5EF4-FFF2-40B4-BE49-F238E27FC236}">
              <a16:creationId xmlns:a16="http://schemas.microsoft.com/office/drawing/2014/main" id="{BF561B93-6B61-41D7-929B-49A66455F25E}"/>
            </a:ext>
          </a:extLst>
        </xdr:cNvPr>
        <xdr:cNvSpPr/>
      </xdr:nvSpPr>
      <xdr:spPr>
        <a:xfrm>
          <a:off x="10784416" y="1344083"/>
          <a:ext cx="1712012" cy="9313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計算が反映されているか必ず確認してください。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25</xdr:col>
      <xdr:colOff>54904</xdr:colOff>
      <xdr:row>7</xdr:row>
      <xdr:rowOff>136437</xdr:rowOff>
    </xdr:from>
    <xdr:ext cx="491228" cy="22570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08154" y="1841412"/>
          <a:ext cx="491228"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十億</a:t>
          </a:r>
        </a:p>
      </xdr:txBody>
    </xdr:sp>
    <xdr:clientData/>
  </xdr:oneCellAnchor>
  <xdr:oneCellAnchor>
    <xdr:from>
      <xdr:col>26</xdr:col>
      <xdr:colOff>162480</xdr:colOff>
      <xdr:row>7</xdr:row>
      <xdr:rowOff>136437</xdr:rowOff>
    </xdr:from>
    <xdr:ext cx="392983" cy="22570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325280" y="1841412"/>
          <a:ext cx="392983"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百万</a:t>
          </a:r>
        </a:p>
      </xdr:txBody>
    </xdr:sp>
    <xdr:clientData/>
  </xdr:oneCellAnchor>
  <xdr:oneCellAnchor>
    <xdr:from>
      <xdr:col>28</xdr:col>
      <xdr:colOff>124943</xdr:colOff>
      <xdr:row>7</xdr:row>
      <xdr:rowOff>136437</xdr:rowOff>
    </xdr:from>
    <xdr:ext cx="1219216" cy="225703"/>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716368" y="1841412"/>
          <a:ext cx="1219216"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千</a:t>
          </a:r>
        </a:p>
      </xdr:txBody>
    </xdr:sp>
    <xdr:clientData/>
  </xdr:oneCellAnchor>
  <xdr:oneCellAnchor>
    <xdr:from>
      <xdr:col>28</xdr:col>
      <xdr:colOff>405088</xdr:colOff>
      <xdr:row>7</xdr:row>
      <xdr:rowOff>136437</xdr:rowOff>
    </xdr:from>
    <xdr:ext cx="256293" cy="22570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996513" y="1841412"/>
          <a:ext cx="256293"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円</a:t>
          </a:r>
        </a:p>
      </xdr:txBody>
    </xdr:sp>
    <xdr:clientData/>
  </xdr:oneCellAnchor>
  <xdr:oneCellAnchor>
    <xdr:from>
      <xdr:col>35</xdr:col>
      <xdr:colOff>305916</xdr:colOff>
      <xdr:row>7</xdr:row>
      <xdr:rowOff>136437</xdr:rowOff>
    </xdr:from>
    <xdr:ext cx="411261" cy="22570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9554691" y="1841412"/>
          <a:ext cx="411261"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十億</a:t>
          </a:r>
        </a:p>
      </xdr:txBody>
    </xdr:sp>
    <xdr:clientData/>
  </xdr:oneCellAnchor>
  <xdr:oneCellAnchor>
    <xdr:from>
      <xdr:col>36</xdr:col>
      <xdr:colOff>269497</xdr:colOff>
      <xdr:row>7</xdr:row>
      <xdr:rowOff>136437</xdr:rowOff>
    </xdr:from>
    <xdr:ext cx="414061" cy="210945"/>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9861732" y="1839731"/>
          <a:ext cx="414061" cy="2109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800">
              <a:latin typeface="ＭＳ Ｐ明朝" pitchFamily="18" charset="-128"/>
              <a:ea typeface="ＭＳ Ｐ明朝" pitchFamily="18" charset="-128"/>
            </a:rPr>
            <a:t>百万</a:t>
          </a:r>
        </a:p>
      </xdr:txBody>
    </xdr:sp>
    <xdr:clientData/>
  </xdr:oneCellAnchor>
  <xdr:oneCellAnchor>
    <xdr:from>
      <xdr:col>38</xdr:col>
      <xdr:colOff>147355</xdr:colOff>
      <xdr:row>7</xdr:row>
      <xdr:rowOff>136437</xdr:rowOff>
    </xdr:from>
    <xdr:ext cx="359233" cy="225703"/>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0243855" y="1841412"/>
          <a:ext cx="359233"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千</a:t>
          </a:r>
        </a:p>
      </xdr:txBody>
    </xdr:sp>
    <xdr:clientData/>
  </xdr:oneCellAnchor>
  <xdr:oneCellAnchor>
    <xdr:from>
      <xdr:col>39</xdr:col>
      <xdr:colOff>226355</xdr:colOff>
      <xdr:row>7</xdr:row>
      <xdr:rowOff>136437</xdr:rowOff>
    </xdr:from>
    <xdr:ext cx="333665" cy="22570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0541930" y="1841412"/>
          <a:ext cx="333665"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円</a:t>
          </a:r>
        </a:p>
      </xdr:txBody>
    </xdr:sp>
    <xdr:clientData/>
  </xdr:oneCellAnchor>
  <xdr:oneCellAnchor>
    <xdr:from>
      <xdr:col>25</xdr:col>
      <xdr:colOff>54904</xdr:colOff>
      <xdr:row>22</xdr:row>
      <xdr:rowOff>136437</xdr:rowOff>
    </xdr:from>
    <xdr:ext cx="491228" cy="22570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008154" y="4975137"/>
          <a:ext cx="491228"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十億</a:t>
          </a:r>
        </a:p>
      </xdr:txBody>
    </xdr:sp>
    <xdr:clientData/>
  </xdr:oneCellAnchor>
  <xdr:oneCellAnchor>
    <xdr:from>
      <xdr:col>26</xdr:col>
      <xdr:colOff>172005</xdr:colOff>
      <xdr:row>22</xdr:row>
      <xdr:rowOff>136437</xdr:rowOff>
    </xdr:from>
    <xdr:ext cx="392983" cy="22570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334805" y="4975137"/>
          <a:ext cx="392983"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百万</a:t>
          </a:r>
        </a:p>
      </xdr:txBody>
    </xdr:sp>
    <xdr:clientData/>
  </xdr:oneCellAnchor>
  <xdr:oneCellAnchor>
    <xdr:from>
      <xdr:col>28</xdr:col>
      <xdr:colOff>124943</xdr:colOff>
      <xdr:row>22</xdr:row>
      <xdr:rowOff>136437</xdr:rowOff>
    </xdr:from>
    <xdr:ext cx="1219216" cy="225703"/>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7716368" y="4975137"/>
          <a:ext cx="1219216"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千</a:t>
          </a:r>
        </a:p>
      </xdr:txBody>
    </xdr:sp>
    <xdr:clientData/>
  </xdr:oneCellAnchor>
  <xdr:oneCellAnchor>
    <xdr:from>
      <xdr:col>28</xdr:col>
      <xdr:colOff>405088</xdr:colOff>
      <xdr:row>22</xdr:row>
      <xdr:rowOff>136437</xdr:rowOff>
    </xdr:from>
    <xdr:ext cx="256293" cy="225703"/>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996513" y="4975137"/>
          <a:ext cx="256293"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円</a:t>
          </a:r>
        </a:p>
      </xdr:txBody>
    </xdr:sp>
    <xdr:clientData/>
  </xdr:oneCellAnchor>
  <xdr:oneCellAnchor>
    <xdr:from>
      <xdr:col>35</xdr:col>
      <xdr:colOff>305916</xdr:colOff>
      <xdr:row>22</xdr:row>
      <xdr:rowOff>136437</xdr:rowOff>
    </xdr:from>
    <xdr:ext cx="411261" cy="225703"/>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9554691" y="4975137"/>
          <a:ext cx="411261"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十億</a:t>
          </a:r>
        </a:p>
      </xdr:txBody>
    </xdr:sp>
    <xdr:clientData/>
  </xdr:oneCellAnchor>
  <xdr:oneCellAnchor>
    <xdr:from>
      <xdr:col>36</xdr:col>
      <xdr:colOff>269497</xdr:colOff>
      <xdr:row>22</xdr:row>
      <xdr:rowOff>136437</xdr:rowOff>
    </xdr:from>
    <xdr:ext cx="391649" cy="233357"/>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9861732" y="5010996"/>
          <a:ext cx="391649" cy="23335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800">
              <a:latin typeface="ＭＳ Ｐ明朝" pitchFamily="18" charset="-128"/>
              <a:ea typeface="ＭＳ Ｐ明朝" pitchFamily="18" charset="-128"/>
            </a:rPr>
            <a:t>百万</a:t>
          </a:r>
        </a:p>
      </xdr:txBody>
    </xdr:sp>
    <xdr:clientData/>
  </xdr:oneCellAnchor>
  <xdr:oneCellAnchor>
    <xdr:from>
      <xdr:col>38</xdr:col>
      <xdr:colOff>147355</xdr:colOff>
      <xdr:row>22</xdr:row>
      <xdr:rowOff>136437</xdr:rowOff>
    </xdr:from>
    <xdr:ext cx="359233" cy="225703"/>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10243855" y="4975137"/>
          <a:ext cx="359233"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千</a:t>
          </a:r>
        </a:p>
      </xdr:txBody>
    </xdr:sp>
    <xdr:clientData/>
  </xdr:oneCellAnchor>
  <xdr:oneCellAnchor>
    <xdr:from>
      <xdr:col>39</xdr:col>
      <xdr:colOff>226355</xdr:colOff>
      <xdr:row>22</xdr:row>
      <xdr:rowOff>136437</xdr:rowOff>
    </xdr:from>
    <xdr:ext cx="333665" cy="225703"/>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0541930" y="4975137"/>
          <a:ext cx="333665" cy="22570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800">
              <a:latin typeface="ＭＳ Ｐ明朝" pitchFamily="18" charset="-128"/>
              <a:ea typeface="ＭＳ Ｐ明朝" pitchFamily="18" charset="-128"/>
            </a:rPr>
            <a:t>円</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21</xdr:col>
      <xdr:colOff>243003</xdr:colOff>
      <xdr:row>14</xdr:row>
      <xdr:rowOff>10543</xdr:rowOff>
    </xdr:from>
    <xdr:to>
      <xdr:col>23</xdr:col>
      <xdr:colOff>144788</xdr:colOff>
      <xdr:row>14</xdr:row>
      <xdr:rowOff>286179</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9225078" y="2782318"/>
          <a:ext cx="416135" cy="275636"/>
        </a:xfrm>
        <a:prstGeom prst="rect">
          <a:avLst/>
        </a:prstGeom>
        <a:noFill/>
        <a:ln w="6350">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a:t>
          </a:r>
        </a:p>
      </xdr:txBody>
    </xdr:sp>
    <xdr:clientData/>
  </xdr:twoCellAnchor>
  <xdr:twoCellAnchor>
    <xdr:from>
      <xdr:col>22</xdr:col>
      <xdr:colOff>189996</xdr:colOff>
      <xdr:row>13</xdr:row>
      <xdr:rowOff>55942</xdr:rowOff>
    </xdr:from>
    <xdr:to>
      <xdr:col>23</xdr:col>
      <xdr:colOff>130889</xdr:colOff>
      <xdr:row>15</xdr:row>
      <xdr:rowOff>53963</xdr:rowOff>
    </xdr:to>
    <xdr:sp macro="" textlink="">
      <xdr:nvSpPr>
        <xdr:cNvPr id="3" name="Rectangle 4">
          <a:extLst>
            <a:ext uri="{FF2B5EF4-FFF2-40B4-BE49-F238E27FC236}">
              <a16:creationId xmlns:a16="http://schemas.microsoft.com/office/drawing/2014/main" id="{00000000-0008-0000-0500-000003000000}"/>
            </a:ext>
          </a:extLst>
        </xdr:cNvPr>
        <xdr:cNvSpPr>
          <a:spLocks noChangeArrowheads="1"/>
        </xdr:cNvSpPr>
      </xdr:nvSpPr>
      <xdr:spPr bwMode="auto">
        <a:xfrm>
          <a:off x="9448296" y="2751517"/>
          <a:ext cx="179018" cy="388546"/>
        </a:xfrm>
        <a:prstGeom prst="rect">
          <a:avLst/>
        </a:prstGeom>
        <a:noFill/>
        <a:ln w="6350">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明朝"/>
              <a:ea typeface="ＭＳ 明朝"/>
            </a:rPr>
            <a:t>１</a:t>
          </a:r>
        </a:p>
        <a:p>
          <a:pPr algn="l" rtl="0">
            <a:defRPr sz="1000"/>
          </a:pPr>
          <a:r>
            <a:rPr lang="ja-JP" altLang="en-US" sz="600" b="0" i="0" strike="noStrike">
              <a:solidFill>
                <a:srgbClr val="000000"/>
              </a:solidFill>
              <a:latin typeface="ＭＳ 明朝"/>
              <a:ea typeface="ＭＳ 明朝"/>
            </a:rPr>
            <a:t>２</a:t>
          </a:r>
        </a:p>
      </xdr:txBody>
    </xdr:sp>
    <xdr:clientData/>
  </xdr:twoCellAnchor>
  <xdr:twoCellAnchor>
    <xdr:from>
      <xdr:col>22</xdr:col>
      <xdr:colOff>123825</xdr:colOff>
      <xdr:row>14</xdr:row>
      <xdr:rowOff>209550</xdr:rowOff>
    </xdr:from>
    <xdr:to>
      <xdr:col>23</xdr:col>
      <xdr:colOff>228600</xdr:colOff>
      <xdr:row>14</xdr:row>
      <xdr:rowOff>209550</xdr:rowOff>
    </xdr:to>
    <xdr:sp macro="" textlink="">
      <xdr:nvSpPr>
        <xdr:cNvPr id="4" name="Line 5">
          <a:extLst>
            <a:ext uri="{FF2B5EF4-FFF2-40B4-BE49-F238E27FC236}">
              <a16:creationId xmlns:a16="http://schemas.microsoft.com/office/drawing/2014/main" id="{00000000-0008-0000-0500-000004000000}"/>
            </a:ext>
          </a:extLst>
        </xdr:cNvPr>
        <xdr:cNvSpPr>
          <a:spLocks noChangeShapeType="1"/>
        </xdr:cNvSpPr>
      </xdr:nvSpPr>
      <xdr:spPr bwMode="auto">
        <a:xfrm>
          <a:off x="9382125" y="2981325"/>
          <a:ext cx="342900" cy="0"/>
        </a:xfrm>
        <a:prstGeom prst="line">
          <a:avLst/>
        </a:prstGeom>
        <a:noFill/>
        <a:ln w="6350">
          <a:noFill/>
          <a:round/>
          <a:headEnd/>
          <a:tailEnd/>
        </a:ln>
      </xdr:spPr>
    </xdr:sp>
    <xdr:clientData/>
  </xdr:twoCellAnchor>
  <xdr:twoCellAnchor>
    <xdr:from>
      <xdr:col>2</xdr:col>
      <xdr:colOff>590550</xdr:colOff>
      <xdr:row>19</xdr:row>
      <xdr:rowOff>0</xdr:rowOff>
    </xdr:from>
    <xdr:to>
      <xdr:col>3</xdr:col>
      <xdr:colOff>400050</xdr:colOff>
      <xdr:row>19</xdr:row>
      <xdr:rowOff>28575</xdr:rowOff>
    </xdr:to>
    <xdr:sp macro="" textlink="">
      <xdr:nvSpPr>
        <xdr:cNvPr id="5" name="Text Box 10">
          <a:extLst>
            <a:ext uri="{FF2B5EF4-FFF2-40B4-BE49-F238E27FC236}">
              <a16:creationId xmlns:a16="http://schemas.microsoft.com/office/drawing/2014/main" id="{00000000-0008-0000-0500-000005000000}"/>
            </a:ext>
          </a:extLst>
        </xdr:cNvPr>
        <xdr:cNvSpPr txBox="1">
          <a:spLocks noChangeArrowheads="1"/>
        </xdr:cNvSpPr>
      </xdr:nvSpPr>
      <xdr:spPr bwMode="auto">
        <a:xfrm>
          <a:off x="2495550" y="3933825"/>
          <a:ext cx="495300" cy="285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a:t>
          </a:r>
        </a:p>
      </xdr:txBody>
    </xdr:sp>
    <xdr:clientData/>
  </xdr:twoCellAnchor>
  <xdr:twoCellAnchor>
    <xdr:from>
      <xdr:col>2</xdr:col>
      <xdr:colOff>657155</xdr:colOff>
      <xdr:row>18</xdr:row>
      <xdr:rowOff>9089</xdr:rowOff>
    </xdr:from>
    <xdr:to>
      <xdr:col>3</xdr:col>
      <xdr:colOff>348273</xdr:colOff>
      <xdr:row>20</xdr:row>
      <xdr:rowOff>126546</xdr:rowOff>
    </xdr:to>
    <xdr:sp macro="" textlink="">
      <xdr:nvSpPr>
        <xdr:cNvPr id="6" name="Text Box 11">
          <a:extLst>
            <a:ext uri="{FF2B5EF4-FFF2-40B4-BE49-F238E27FC236}">
              <a16:creationId xmlns:a16="http://schemas.microsoft.com/office/drawing/2014/main" id="{00000000-0008-0000-0500-000006000000}"/>
            </a:ext>
          </a:extLst>
        </xdr:cNvPr>
        <xdr:cNvSpPr txBox="1">
          <a:spLocks noChangeArrowheads="1"/>
        </xdr:cNvSpPr>
      </xdr:nvSpPr>
      <xdr:spPr bwMode="auto">
        <a:xfrm>
          <a:off x="2562155" y="3561914"/>
          <a:ext cx="376918" cy="53655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pitchFamily="18" charset="-128"/>
              <a:ea typeface="ＭＳ Ｐ明朝" pitchFamily="18" charset="-128"/>
            </a:rPr>
            <a:t>②</a:t>
          </a:r>
        </a:p>
        <a:p>
          <a:pPr algn="l" rtl="0">
            <a:defRPr sz="1000"/>
          </a:pPr>
          <a:r>
            <a:rPr lang="ja-JP" altLang="en-US" sz="1100" b="0" i="0" strike="noStrike">
              <a:solidFill>
                <a:srgbClr val="000000"/>
              </a:solidFill>
              <a:latin typeface="ＭＳ Ｐ明朝" pitchFamily="18" charset="-128"/>
              <a:ea typeface="ＭＳ Ｐ明朝" pitchFamily="18" charset="-128"/>
            </a:rPr>
            <a:t>①</a:t>
          </a:r>
        </a:p>
      </xdr:txBody>
    </xdr:sp>
    <xdr:clientData/>
  </xdr:twoCellAnchor>
  <xdr:twoCellAnchor>
    <xdr:from>
      <xdr:col>22</xdr:col>
      <xdr:colOff>123825</xdr:colOff>
      <xdr:row>28</xdr:row>
      <xdr:rowOff>209550</xdr:rowOff>
    </xdr:from>
    <xdr:to>
      <xdr:col>23</xdr:col>
      <xdr:colOff>228600</xdr:colOff>
      <xdr:row>28</xdr:row>
      <xdr:rowOff>209550</xdr:rowOff>
    </xdr:to>
    <xdr:sp macro="" textlink="">
      <xdr:nvSpPr>
        <xdr:cNvPr id="7" name="Line 5">
          <a:extLst>
            <a:ext uri="{FF2B5EF4-FFF2-40B4-BE49-F238E27FC236}">
              <a16:creationId xmlns:a16="http://schemas.microsoft.com/office/drawing/2014/main" id="{00000000-0008-0000-0500-000007000000}"/>
            </a:ext>
          </a:extLst>
        </xdr:cNvPr>
        <xdr:cNvSpPr>
          <a:spLocks noChangeShapeType="1"/>
        </xdr:cNvSpPr>
      </xdr:nvSpPr>
      <xdr:spPr bwMode="auto">
        <a:xfrm>
          <a:off x="9382125" y="5876925"/>
          <a:ext cx="342900" cy="0"/>
        </a:xfrm>
        <a:prstGeom prst="line">
          <a:avLst/>
        </a:prstGeom>
        <a:noFill/>
        <a:ln w="6350">
          <a:noFill/>
          <a:round/>
          <a:headEnd/>
          <a:tailEnd/>
        </a:ln>
      </xdr:spPr>
    </xdr:sp>
    <xdr:clientData/>
  </xdr:twoCellAnchor>
  <xdr:twoCellAnchor>
    <xdr:from>
      <xdr:col>2</xdr:col>
      <xdr:colOff>590550</xdr:colOff>
      <xdr:row>33</xdr:row>
      <xdr:rowOff>0</xdr:rowOff>
    </xdr:from>
    <xdr:to>
      <xdr:col>3</xdr:col>
      <xdr:colOff>400050</xdr:colOff>
      <xdr:row>33</xdr:row>
      <xdr:rowOff>28575</xdr:rowOff>
    </xdr:to>
    <xdr:sp macro="" textlink="">
      <xdr:nvSpPr>
        <xdr:cNvPr id="8" name="Text Box 10">
          <a:extLst>
            <a:ext uri="{FF2B5EF4-FFF2-40B4-BE49-F238E27FC236}">
              <a16:creationId xmlns:a16="http://schemas.microsoft.com/office/drawing/2014/main" id="{00000000-0008-0000-0500-000008000000}"/>
            </a:ext>
          </a:extLst>
        </xdr:cNvPr>
        <xdr:cNvSpPr txBox="1">
          <a:spLocks noChangeArrowheads="1"/>
        </xdr:cNvSpPr>
      </xdr:nvSpPr>
      <xdr:spPr bwMode="auto">
        <a:xfrm>
          <a:off x="2495550" y="6829425"/>
          <a:ext cx="495300" cy="285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a:t>
          </a:r>
        </a:p>
      </xdr:txBody>
    </xdr:sp>
    <xdr:clientData/>
  </xdr:twoCellAnchor>
  <xdr:oneCellAnchor>
    <xdr:from>
      <xdr:col>8</xdr:col>
      <xdr:colOff>247650</xdr:colOff>
      <xdr:row>7</xdr:row>
      <xdr:rowOff>9525</xdr:rowOff>
    </xdr:from>
    <xdr:ext cx="102592" cy="13337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4724400" y="160972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p>
          <a:r>
            <a:rPr kumimoji="1" lang="ja-JP" altLang="en-US" sz="800">
              <a:latin typeface="ＭＳ Ｐ明朝" pitchFamily="18" charset="-128"/>
              <a:ea typeface="ＭＳ Ｐ明朝" pitchFamily="18" charset="-128"/>
            </a:rPr>
            <a:t>㎡</a:t>
          </a:r>
        </a:p>
      </xdr:txBody>
    </xdr:sp>
    <xdr:clientData/>
  </xdr:oneCellAnchor>
  <xdr:oneCellAnchor>
    <xdr:from>
      <xdr:col>25</xdr:col>
      <xdr:colOff>247650</xdr:colOff>
      <xdr:row>9</xdr:row>
      <xdr:rowOff>0</xdr:rowOff>
    </xdr:from>
    <xdr:ext cx="102592" cy="13337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487025" y="199072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p>
          <a:r>
            <a:rPr kumimoji="1" lang="ja-JP" altLang="en-US" sz="800">
              <a:latin typeface="ＭＳ Ｐ明朝" pitchFamily="18" charset="-128"/>
              <a:ea typeface="ＭＳ Ｐ明朝" pitchFamily="18" charset="-128"/>
            </a:rPr>
            <a:t>㎡</a:t>
          </a:r>
        </a:p>
      </xdr:txBody>
    </xdr:sp>
    <xdr:clientData/>
  </xdr:oneCellAnchor>
  <xdr:twoCellAnchor>
    <xdr:from>
      <xdr:col>21</xdr:col>
      <xdr:colOff>243003</xdr:colOff>
      <xdr:row>28</xdr:row>
      <xdr:rowOff>10543</xdr:rowOff>
    </xdr:from>
    <xdr:to>
      <xdr:col>23</xdr:col>
      <xdr:colOff>144788</xdr:colOff>
      <xdr:row>28</xdr:row>
      <xdr:rowOff>286179</xdr:rowOff>
    </xdr:to>
    <xdr:sp macro="" textlink="">
      <xdr:nvSpPr>
        <xdr:cNvPr id="11" name="Rectangle 3">
          <a:extLst>
            <a:ext uri="{FF2B5EF4-FFF2-40B4-BE49-F238E27FC236}">
              <a16:creationId xmlns:a16="http://schemas.microsoft.com/office/drawing/2014/main" id="{00000000-0008-0000-0500-00000B000000}"/>
            </a:ext>
          </a:extLst>
        </xdr:cNvPr>
        <xdr:cNvSpPr>
          <a:spLocks noChangeArrowheads="1"/>
        </xdr:cNvSpPr>
      </xdr:nvSpPr>
      <xdr:spPr bwMode="auto">
        <a:xfrm>
          <a:off x="9225078" y="5677918"/>
          <a:ext cx="416135" cy="275636"/>
        </a:xfrm>
        <a:prstGeom prst="rect">
          <a:avLst/>
        </a:prstGeom>
        <a:noFill/>
        <a:ln w="6350">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a:t>
          </a:r>
        </a:p>
      </xdr:txBody>
    </xdr:sp>
    <xdr:clientData/>
  </xdr:twoCellAnchor>
  <xdr:twoCellAnchor>
    <xdr:from>
      <xdr:col>22</xdr:col>
      <xdr:colOff>189996</xdr:colOff>
      <xdr:row>27</xdr:row>
      <xdr:rowOff>55942</xdr:rowOff>
    </xdr:from>
    <xdr:to>
      <xdr:col>23</xdr:col>
      <xdr:colOff>130889</xdr:colOff>
      <xdr:row>29</xdr:row>
      <xdr:rowOff>53963</xdr:rowOff>
    </xdr:to>
    <xdr:sp macro="" textlink="">
      <xdr:nvSpPr>
        <xdr:cNvPr id="12" name="Rectangle 4">
          <a:extLst>
            <a:ext uri="{FF2B5EF4-FFF2-40B4-BE49-F238E27FC236}">
              <a16:creationId xmlns:a16="http://schemas.microsoft.com/office/drawing/2014/main" id="{00000000-0008-0000-0500-00000C000000}"/>
            </a:ext>
          </a:extLst>
        </xdr:cNvPr>
        <xdr:cNvSpPr>
          <a:spLocks noChangeArrowheads="1"/>
        </xdr:cNvSpPr>
      </xdr:nvSpPr>
      <xdr:spPr bwMode="auto">
        <a:xfrm>
          <a:off x="9448296" y="5647117"/>
          <a:ext cx="179018" cy="388546"/>
        </a:xfrm>
        <a:prstGeom prst="rect">
          <a:avLst/>
        </a:prstGeom>
        <a:noFill/>
        <a:ln w="6350">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明朝"/>
              <a:ea typeface="ＭＳ 明朝"/>
            </a:rPr>
            <a:t>１</a:t>
          </a:r>
        </a:p>
        <a:p>
          <a:pPr algn="l" rtl="0">
            <a:defRPr sz="1000"/>
          </a:pPr>
          <a:r>
            <a:rPr lang="ja-JP" altLang="en-US" sz="600" b="0" i="0" strike="noStrike">
              <a:solidFill>
                <a:srgbClr val="000000"/>
              </a:solidFill>
              <a:latin typeface="ＭＳ 明朝"/>
              <a:ea typeface="ＭＳ 明朝"/>
            </a:rPr>
            <a:t>２</a:t>
          </a:r>
        </a:p>
      </xdr:txBody>
    </xdr:sp>
    <xdr:clientData/>
  </xdr:twoCellAnchor>
  <xdr:twoCellAnchor>
    <xdr:from>
      <xdr:col>22</xdr:col>
      <xdr:colOff>123825</xdr:colOff>
      <xdr:row>28</xdr:row>
      <xdr:rowOff>209550</xdr:rowOff>
    </xdr:from>
    <xdr:to>
      <xdr:col>23</xdr:col>
      <xdr:colOff>228600</xdr:colOff>
      <xdr:row>28</xdr:row>
      <xdr:rowOff>209550</xdr:rowOff>
    </xdr:to>
    <xdr:sp macro="" textlink="">
      <xdr:nvSpPr>
        <xdr:cNvPr id="13" name="Line 5">
          <a:extLst>
            <a:ext uri="{FF2B5EF4-FFF2-40B4-BE49-F238E27FC236}">
              <a16:creationId xmlns:a16="http://schemas.microsoft.com/office/drawing/2014/main" id="{00000000-0008-0000-0500-00000D000000}"/>
            </a:ext>
          </a:extLst>
        </xdr:cNvPr>
        <xdr:cNvSpPr>
          <a:spLocks noChangeShapeType="1"/>
        </xdr:cNvSpPr>
      </xdr:nvSpPr>
      <xdr:spPr bwMode="auto">
        <a:xfrm>
          <a:off x="9382125" y="5876925"/>
          <a:ext cx="342900" cy="0"/>
        </a:xfrm>
        <a:prstGeom prst="line">
          <a:avLst/>
        </a:prstGeom>
        <a:noFill/>
        <a:ln w="6350">
          <a:noFill/>
          <a:round/>
          <a:headEnd/>
          <a:tailEnd/>
        </a:ln>
      </xdr:spPr>
    </xdr:sp>
    <xdr:clientData/>
  </xdr:twoCellAnchor>
  <xdr:twoCellAnchor>
    <xdr:from>
      <xdr:col>2</xdr:col>
      <xdr:colOff>590550</xdr:colOff>
      <xdr:row>33</xdr:row>
      <xdr:rowOff>0</xdr:rowOff>
    </xdr:from>
    <xdr:to>
      <xdr:col>3</xdr:col>
      <xdr:colOff>400050</xdr:colOff>
      <xdr:row>33</xdr:row>
      <xdr:rowOff>28575</xdr:rowOff>
    </xdr:to>
    <xdr:sp macro="" textlink="">
      <xdr:nvSpPr>
        <xdr:cNvPr id="14" name="Text Box 10">
          <a:extLst>
            <a:ext uri="{FF2B5EF4-FFF2-40B4-BE49-F238E27FC236}">
              <a16:creationId xmlns:a16="http://schemas.microsoft.com/office/drawing/2014/main" id="{00000000-0008-0000-0500-00000E000000}"/>
            </a:ext>
          </a:extLst>
        </xdr:cNvPr>
        <xdr:cNvSpPr txBox="1">
          <a:spLocks noChangeArrowheads="1"/>
        </xdr:cNvSpPr>
      </xdr:nvSpPr>
      <xdr:spPr bwMode="auto">
        <a:xfrm>
          <a:off x="2495550" y="6829425"/>
          <a:ext cx="495300" cy="285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a:t>
          </a:r>
        </a:p>
      </xdr:txBody>
    </xdr:sp>
    <xdr:clientData/>
  </xdr:twoCellAnchor>
  <xdr:twoCellAnchor>
    <xdr:from>
      <xdr:col>2</xdr:col>
      <xdr:colOff>657155</xdr:colOff>
      <xdr:row>32</xdr:row>
      <xdr:rowOff>9089</xdr:rowOff>
    </xdr:from>
    <xdr:to>
      <xdr:col>3</xdr:col>
      <xdr:colOff>348273</xdr:colOff>
      <xdr:row>34</xdr:row>
      <xdr:rowOff>126546</xdr:rowOff>
    </xdr:to>
    <xdr:sp macro="" textlink="">
      <xdr:nvSpPr>
        <xdr:cNvPr id="15" name="Text Box 11">
          <a:extLst>
            <a:ext uri="{FF2B5EF4-FFF2-40B4-BE49-F238E27FC236}">
              <a16:creationId xmlns:a16="http://schemas.microsoft.com/office/drawing/2014/main" id="{00000000-0008-0000-0500-00000F000000}"/>
            </a:ext>
          </a:extLst>
        </xdr:cNvPr>
        <xdr:cNvSpPr txBox="1">
          <a:spLocks noChangeArrowheads="1"/>
        </xdr:cNvSpPr>
      </xdr:nvSpPr>
      <xdr:spPr bwMode="auto">
        <a:xfrm>
          <a:off x="2562155" y="6457514"/>
          <a:ext cx="376918" cy="57465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pitchFamily="18" charset="-128"/>
              <a:ea typeface="ＭＳ Ｐ明朝" pitchFamily="18" charset="-128"/>
            </a:rPr>
            <a:t>②</a:t>
          </a:r>
        </a:p>
        <a:p>
          <a:pPr algn="l" rtl="0">
            <a:defRPr sz="1000"/>
          </a:pPr>
          <a:r>
            <a:rPr lang="ja-JP" altLang="en-US" sz="1100" b="0" i="0" strike="noStrike">
              <a:solidFill>
                <a:srgbClr val="000000"/>
              </a:solidFill>
              <a:latin typeface="ＭＳ Ｐ明朝" pitchFamily="18" charset="-128"/>
              <a:ea typeface="ＭＳ Ｐ明朝" pitchFamily="18" charset="-128"/>
            </a:rPr>
            <a:t>①</a:t>
          </a:r>
        </a:p>
      </xdr:txBody>
    </xdr:sp>
    <xdr:clientData/>
  </xdr:twoCellAnchor>
  <xdr:oneCellAnchor>
    <xdr:from>
      <xdr:col>8</xdr:col>
      <xdr:colOff>247650</xdr:colOff>
      <xdr:row>22</xdr:row>
      <xdr:rowOff>9525</xdr:rowOff>
    </xdr:from>
    <xdr:ext cx="102592" cy="133370"/>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4724400" y="450532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p>
          <a:r>
            <a:rPr kumimoji="1" lang="ja-JP" altLang="en-US" sz="800">
              <a:latin typeface="ＭＳ Ｐ明朝" pitchFamily="18" charset="-128"/>
              <a:ea typeface="ＭＳ Ｐ明朝" pitchFamily="18" charset="-128"/>
            </a:rPr>
            <a:t>㎡</a:t>
          </a:r>
        </a:p>
      </xdr:txBody>
    </xdr:sp>
    <xdr:clientData/>
  </xdr:oneCellAnchor>
  <xdr:oneCellAnchor>
    <xdr:from>
      <xdr:col>25</xdr:col>
      <xdr:colOff>247650</xdr:colOff>
      <xdr:row>24</xdr:row>
      <xdr:rowOff>0</xdr:rowOff>
    </xdr:from>
    <xdr:ext cx="102592" cy="133370"/>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0487025" y="488632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p>
          <a:r>
            <a:rPr kumimoji="1" lang="ja-JP" altLang="en-US" sz="800">
              <a:latin typeface="ＭＳ Ｐ明朝" pitchFamily="18" charset="-128"/>
              <a:ea typeface="ＭＳ Ｐ明朝" pitchFamily="18" charset="-128"/>
            </a:rPr>
            <a:t>㎡</a:t>
          </a:r>
        </a:p>
      </xdr:txBody>
    </xdr:sp>
    <xdr:clientData/>
  </xdr:oneCellAnchor>
  <xdr:twoCellAnchor>
    <xdr:from>
      <xdr:col>2</xdr:col>
      <xdr:colOff>670167</xdr:colOff>
      <xdr:row>18</xdr:row>
      <xdr:rowOff>221106</xdr:rowOff>
    </xdr:from>
    <xdr:to>
      <xdr:col>3</xdr:col>
      <xdr:colOff>159884</xdr:colOff>
      <xdr:row>18</xdr:row>
      <xdr:rowOff>221116</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2575167" y="3773931"/>
          <a:ext cx="175517" cy="1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670167</xdr:colOff>
      <xdr:row>32</xdr:row>
      <xdr:rowOff>212565</xdr:rowOff>
    </xdr:from>
    <xdr:to>
      <xdr:col>3</xdr:col>
      <xdr:colOff>159884</xdr:colOff>
      <xdr:row>32</xdr:row>
      <xdr:rowOff>212575</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2575167" y="6660990"/>
          <a:ext cx="175517" cy="1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247650</xdr:colOff>
      <xdr:row>35</xdr:row>
      <xdr:rowOff>0</xdr:rowOff>
    </xdr:from>
    <xdr:ext cx="65" cy="133370"/>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4718797" y="7395882"/>
          <a:ext cx="65" cy="133370"/>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p>
          <a:endParaRPr kumimoji="1" lang="ja-JP" altLang="en-US" sz="800">
            <a:latin typeface="ＭＳ Ｐ明朝" pitchFamily="18" charset="-128"/>
            <a:ea typeface="ＭＳ Ｐ明朝" pitchFamily="18"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276225</xdr:colOff>
      <xdr:row>19</xdr:row>
      <xdr:rowOff>200025</xdr:rowOff>
    </xdr:from>
    <xdr:to>
      <xdr:col>8</xdr:col>
      <xdr:colOff>9525</xdr:colOff>
      <xdr:row>24</xdr:row>
      <xdr:rowOff>114300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76225" y="4905375"/>
          <a:ext cx="7867650" cy="11525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算定期間の中途で事業所の新設および廃止による月割り計算がある場合にご利用ください。</a:t>
          </a:r>
          <a:endParaRPr kumimoji="1" lang="en-US" altLang="ja-JP" sz="1100"/>
        </a:p>
        <a:p>
          <a:pPr algn="ctr"/>
          <a:r>
            <a:rPr kumimoji="1" lang="ja-JP" altLang="en-US" sz="1100"/>
            <a:t>月割り計算の補助用シートですので、この月割り計算書の　</a:t>
          </a:r>
          <a:r>
            <a:rPr kumimoji="1" lang="ja-JP" altLang="en-US" sz="1400" b="1"/>
            <a:t>提出は不要　</a:t>
          </a:r>
          <a:r>
            <a:rPr kumimoji="1" lang="ja-JP" altLang="en-US" sz="1100"/>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BFFD5"/>
  </sheetPr>
  <dimension ref="A1:V99"/>
  <sheetViews>
    <sheetView topLeftCell="A31" zoomScale="90" zoomScaleNormal="90" workbookViewId="0">
      <selection activeCell="G60" sqref="G60"/>
    </sheetView>
  </sheetViews>
  <sheetFormatPr defaultRowHeight="13.5" x14ac:dyDescent="0.15"/>
  <cols>
    <col min="1" max="1" width="2.625" style="51" customWidth="1"/>
    <col min="2" max="2" width="14.625" customWidth="1"/>
    <col min="3" max="3" width="69" customWidth="1"/>
    <col min="4" max="5" width="7.625" customWidth="1"/>
  </cols>
  <sheetData>
    <row r="1" spans="1:22" ht="6.95" customHeight="1" x14ac:dyDescent="0.15">
      <c r="A1" s="180" t="s">
        <v>241</v>
      </c>
      <c r="B1" s="172" t="s">
        <v>285</v>
      </c>
      <c r="C1" s="172" t="s">
        <v>318</v>
      </c>
      <c r="D1" s="172"/>
      <c r="E1" s="172"/>
      <c r="F1" s="51"/>
      <c r="G1" s="51"/>
      <c r="H1" s="51"/>
      <c r="I1" s="51"/>
      <c r="J1" s="51"/>
      <c r="K1" s="51"/>
      <c r="L1" s="51"/>
      <c r="M1" s="51"/>
      <c r="N1" s="51"/>
      <c r="O1" s="51"/>
      <c r="P1" s="51"/>
      <c r="Q1" s="51"/>
      <c r="R1" s="51"/>
      <c r="S1" s="51"/>
      <c r="T1" s="51"/>
      <c r="U1" s="51"/>
      <c r="V1" s="51"/>
    </row>
    <row r="2" spans="1:22" s="51" customFormat="1" ht="12.95" customHeight="1" x14ac:dyDescent="0.15">
      <c r="A2" s="180"/>
      <c r="B2" s="172"/>
      <c r="C2" s="172"/>
      <c r="D2" s="172"/>
      <c r="E2" s="172"/>
    </row>
    <row r="3" spans="1:22" ht="20.100000000000001" customHeight="1" x14ac:dyDescent="0.15">
      <c r="A3" s="180"/>
      <c r="B3" s="52" t="s">
        <v>189</v>
      </c>
      <c r="C3" s="171" t="s">
        <v>254</v>
      </c>
      <c r="D3" s="171"/>
      <c r="E3" s="171"/>
      <c r="F3" s="51"/>
      <c r="G3" s="51"/>
      <c r="H3" s="51"/>
      <c r="I3" s="51"/>
      <c r="J3" s="51"/>
      <c r="K3" s="51"/>
      <c r="L3" s="51"/>
      <c r="M3" s="51"/>
      <c r="N3" s="51"/>
      <c r="O3" s="51"/>
      <c r="P3" s="51"/>
      <c r="Q3" s="51"/>
      <c r="R3" s="51"/>
      <c r="S3" s="51"/>
      <c r="T3" s="51"/>
      <c r="U3" s="51"/>
      <c r="V3" s="51"/>
    </row>
    <row r="4" spans="1:22" ht="20.100000000000001" customHeight="1" x14ac:dyDescent="0.15">
      <c r="A4" s="180"/>
      <c r="B4" s="52" t="s">
        <v>190</v>
      </c>
      <c r="C4" s="171" t="s">
        <v>255</v>
      </c>
      <c r="D4" s="171"/>
      <c r="E4" s="171"/>
      <c r="F4" s="51"/>
      <c r="G4" s="51"/>
      <c r="H4" s="51"/>
      <c r="I4" s="51"/>
      <c r="J4" s="51"/>
      <c r="K4" s="51"/>
      <c r="L4" s="51"/>
      <c r="M4" s="51"/>
      <c r="N4" s="51"/>
      <c r="O4" s="51"/>
      <c r="P4" s="51"/>
      <c r="Q4" s="51"/>
      <c r="R4" s="51"/>
      <c r="S4" s="51"/>
      <c r="T4" s="51"/>
      <c r="U4" s="51"/>
      <c r="V4" s="51"/>
    </row>
    <row r="5" spans="1:22" ht="20.100000000000001" customHeight="1" x14ac:dyDescent="0.15">
      <c r="A5" s="180"/>
      <c r="B5" s="52" t="s">
        <v>191</v>
      </c>
      <c r="C5" s="171" t="s">
        <v>256</v>
      </c>
      <c r="D5" s="171"/>
      <c r="E5" s="171"/>
      <c r="F5" s="51"/>
      <c r="G5" s="51"/>
      <c r="H5" s="51"/>
      <c r="I5" s="51"/>
      <c r="J5" s="51"/>
      <c r="K5" s="51"/>
      <c r="L5" s="51"/>
      <c r="M5" s="51"/>
      <c r="N5" s="51"/>
      <c r="O5" s="51"/>
      <c r="P5" s="51"/>
      <c r="Q5" s="51"/>
      <c r="R5" s="51"/>
      <c r="S5" s="51"/>
      <c r="T5" s="51"/>
      <c r="U5" s="51"/>
      <c r="V5" s="51"/>
    </row>
    <row r="6" spans="1:22" ht="20.100000000000001" customHeight="1" x14ac:dyDescent="0.15">
      <c r="A6" s="180"/>
      <c r="B6" s="52" t="s">
        <v>192</v>
      </c>
      <c r="C6" s="171" t="s">
        <v>257</v>
      </c>
      <c r="D6" s="171"/>
      <c r="E6" s="171"/>
      <c r="F6" s="51"/>
      <c r="G6" s="51"/>
      <c r="H6" s="51"/>
      <c r="I6" s="51"/>
      <c r="J6" s="51"/>
      <c r="K6" s="51"/>
      <c r="L6" s="51"/>
      <c r="M6" s="51"/>
      <c r="N6" s="51"/>
      <c r="O6" s="51"/>
      <c r="P6" s="51"/>
      <c r="Q6" s="51"/>
      <c r="R6" s="51"/>
      <c r="S6" s="51"/>
      <c r="T6" s="51"/>
      <c r="U6" s="51"/>
      <c r="V6" s="51"/>
    </row>
    <row r="7" spans="1:22" ht="20.100000000000001" customHeight="1" x14ac:dyDescent="0.15">
      <c r="A7" s="180"/>
      <c r="B7" s="52" t="s">
        <v>193</v>
      </c>
      <c r="C7" s="171" t="s">
        <v>301</v>
      </c>
      <c r="D7" s="171"/>
      <c r="E7" s="171"/>
      <c r="F7" s="51"/>
      <c r="G7" s="51"/>
      <c r="H7" s="51"/>
      <c r="I7" s="51"/>
      <c r="J7" s="51"/>
      <c r="K7" s="51"/>
      <c r="L7" s="51"/>
      <c r="M7" s="51"/>
      <c r="N7" s="51"/>
      <c r="O7" s="51"/>
      <c r="P7" s="51"/>
      <c r="Q7" s="51"/>
      <c r="R7" s="51"/>
      <c r="S7" s="51"/>
      <c r="T7" s="51"/>
      <c r="U7" s="51"/>
      <c r="V7" s="51"/>
    </row>
    <row r="8" spans="1:22" ht="20.100000000000001" customHeight="1" x14ac:dyDescent="0.15">
      <c r="A8" s="180"/>
      <c r="B8" s="55" t="s">
        <v>194</v>
      </c>
      <c r="C8" s="171" t="s">
        <v>302</v>
      </c>
      <c r="D8" s="171"/>
      <c r="E8" s="171"/>
      <c r="F8" s="51"/>
      <c r="G8" s="51"/>
      <c r="H8" s="51"/>
      <c r="I8" s="51"/>
      <c r="J8" s="51"/>
      <c r="K8" s="51"/>
      <c r="L8" s="51"/>
      <c r="M8" s="51"/>
      <c r="N8" s="51"/>
      <c r="O8" s="51"/>
      <c r="P8" s="51"/>
      <c r="Q8" s="51"/>
      <c r="R8" s="51"/>
      <c r="S8" s="51"/>
      <c r="T8" s="51"/>
      <c r="U8" s="51"/>
      <c r="V8" s="51"/>
    </row>
    <row r="9" spans="1:22" ht="20.100000000000001" customHeight="1" x14ac:dyDescent="0.15">
      <c r="A9" s="180"/>
      <c r="B9" s="55" t="s">
        <v>195</v>
      </c>
      <c r="C9" s="171" t="s">
        <v>303</v>
      </c>
      <c r="D9" s="171"/>
      <c r="E9" s="171"/>
      <c r="F9" s="51"/>
      <c r="G9" s="51"/>
      <c r="H9" s="51"/>
      <c r="I9" s="51"/>
      <c r="J9" s="51"/>
      <c r="K9" s="51"/>
      <c r="L9" s="51"/>
      <c r="M9" s="51"/>
      <c r="N9" s="51"/>
      <c r="O9" s="51"/>
      <c r="P9" s="51"/>
      <c r="Q9" s="51"/>
      <c r="R9" s="51"/>
      <c r="S9" s="51"/>
      <c r="T9" s="51"/>
      <c r="U9" s="51"/>
      <c r="V9" s="51"/>
    </row>
    <row r="10" spans="1:22" ht="39.950000000000003" customHeight="1" x14ac:dyDescent="0.15">
      <c r="A10" s="180"/>
      <c r="B10" s="52" t="s">
        <v>196</v>
      </c>
      <c r="C10" s="171" t="s">
        <v>258</v>
      </c>
      <c r="D10" s="171"/>
      <c r="E10" s="171"/>
      <c r="F10" s="51"/>
      <c r="G10" s="51"/>
      <c r="H10" s="51"/>
      <c r="I10" s="51"/>
      <c r="J10" s="51"/>
      <c r="K10" s="51"/>
      <c r="L10" s="51"/>
      <c r="M10" s="51"/>
      <c r="N10" s="51"/>
      <c r="O10" s="51"/>
      <c r="P10" s="51"/>
      <c r="Q10" s="51"/>
      <c r="R10" s="51"/>
      <c r="S10" s="51"/>
      <c r="T10" s="51"/>
      <c r="U10" s="51"/>
      <c r="V10" s="51"/>
    </row>
    <row r="11" spans="1:22" ht="39.950000000000003" customHeight="1" x14ac:dyDescent="0.15">
      <c r="A11" s="180"/>
      <c r="B11" s="52" t="s">
        <v>197</v>
      </c>
      <c r="C11" s="171" t="s">
        <v>259</v>
      </c>
      <c r="D11" s="171"/>
      <c r="E11" s="171"/>
      <c r="F11" s="51"/>
      <c r="G11" s="51"/>
      <c r="H11" s="51"/>
      <c r="I11" s="51"/>
      <c r="J11" s="51"/>
      <c r="K11" s="51"/>
      <c r="L11" s="51"/>
      <c r="M11" s="51"/>
      <c r="N11" s="51"/>
      <c r="O11" s="51"/>
      <c r="P11" s="51"/>
      <c r="Q11" s="51"/>
      <c r="R11" s="51"/>
      <c r="S11" s="51"/>
      <c r="T11" s="51"/>
      <c r="U11" s="51"/>
      <c r="V11" s="51"/>
    </row>
    <row r="12" spans="1:22" ht="20.100000000000001" customHeight="1" x14ac:dyDescent="0.15">
      <c r="A12" s="180"/>
      <c r="B12" s="52" t="s">
        <v>198</v>
      </c>
      <c r="C12" s="171" t="s">
        <v>260</v>
      </c>
      <c r="D12" s="171"/>
      <c r="E12" s="171"/>
      <c r="F12" s="51"/>
      <c r="G12" s="51"/>
      <c r="H12" s="51"/>
      <c r="I12" s="51"/>
      <c r="J12" s="51"/>
      <c r="K12" s="51"/>
      <c r="L12" s="51"/>
      <c r="M12" s="51"/>
      <c r="N12" s="51"/>
      <c r="O12" s="51"/>
      <c r="P12" s="51"/>
      <c r="Q12" s="51"/>
      <c r="R12" s="51"/>
      <c r="S12" s="51"/>
      <c r="T12" s="51"/>
      <c r="U12" s="51"/>
      <c r="V12" s="51"/>
    </row>
    <row r="13" spans="1:22" ht="20.100000000000001" customHeight="1" x14ac:dyDescent="0.15">
      <c r="A13" s="180"/>
      <c r="B13" s="52" t="s">
        <v>305</v>
      </c>
      <c r="C13" s="171" t="s">
        <v>304</v>
      </c>
      <c r="D13" s="171"/>
      <c r="E13" s="171"/>
      <c r="F13" s="51"/>
      <c r="G13" s="51"/>
      <c r="H13" s="51"/>
      <c r="I13" s="51"/>
      <c r="J13" s="51"/>
      <c r="K13" s="51"/>
      <c r="L13" s="51"/>
      <c r="M13" s="51"/>
      <c r="N13" s="51"/>
      <c r="O13" s="51"/>
      <c r="P13" s="51"/>
      <c r="Q13" s="51"/>
      <c r="R13" s="51"/>
      <c r="S13" s="51"/>
      <c r="T13" s="51"/>
      <c r="U13" s="51"/>
      <c r="V13" s="51"/>
    </row>
    <row r="14" spans="1:22" ht="20.100000000000001" customHeight="1" x14ac:dyDescent="0.15">
      <c r="A14" s="180"/>
      <c r="B14" s="52" t="s">
        <v>306</v>
      </c>
      <c r="C14" s="171" t="s">
        <v>261</v>
      </c>
      <c r="D14" s="171"/>
      <c r="E14" s="171"/>
      <c r="F14" s="51"/>
      <c r="G14" s="51"/>
      <c r="H14" s="51"/>
      <c r="I14" s="51"/>
      <c r="J14" s="51"/>
      <c r="K14" s="51"/>
      <c r="L14" s="51"/>
      <c r="M14" s="51"/>
      <c r="N14" s="51"/>
      <c r="O14" s="51"/>
      <c r="P14" s="51"/>
      <c r="Q14" s="51"/>
      <c r="R14" s="51"/>
      <c r="S14" s="51"/>
      <c r="T14" s="51"/>
      <c r="U14" s="51"/>
      <c r="V14" s="51"/>
    </row>
    <row r="15" spans="1:22" ht="39.950000000000003" customHeight="1" x14ac:dyDescent="0.15">
      <c r="A15" s="180"/>
      <c r="B15" s="52" t="s">
        <v>307</v>
      </c>
      <c r="C15" s="171" t="s">
        <v>262</v>
      </c>
      <c r="D15" s="171"/>
      <c r="E15" s="171"/>
      <c r="F15" s="51"/>
      <c r="G15" s="51"/>
      <c r="H15" s="51"/>
      <c r="I15" s="51"/>
      <c r="J15" s="51"/>
      <c r="K15" s="51"/>
      <c r="L15" s="51"/>
      <c r="M15" s="51"/>
      <c r="N15" s="51"/>
      <c r="O15" s="51"/>
      <c r="P15" s="51"/>
      <c r="Q15" s="51"/>
      <c r="R15" s="51"/>
      <c r="S15" s="51"/>
      <c r="T15" s="51"/>
      <c r="U15" s="51"/>
      <c r="V15" s="51"/>
    </row>
    <row r="16" spans="1:22" ht="20.100000000000001" customHeight="1" x14ac:dyDescent="0.15">
      <c r="A16" s="180"/>
      <c r="B16" s="52" t="s">
        <v>308</v>
      </c>
      <c r="C16" s="171" t="s">
        <v>263</v>
      </c>
      <c r="D16" s="171"/>
      <c r="E16" s="171"/>
      <c r="F16" s="51"/>
      <c r="G16" s="51"/>
      <c r="H16" s="51"/>
      <c r="I16" s="51"/>
      <c r="J16" s="51"/>
      <c r="K16" s="51"/>
      <c r="L16" s="51"/>
      <c r="M16" s="51"/>
      <c r="N16" s="51"/>
      <c r="O16" s="51"/>
      <c r="P16" s="51"/>
      <c r="Q16" s="51"/>
      <c r="R16" s="51"/>
      <c r="S16" s="51"/>
      <c r="T16" s="51"/>
      <c r="U16" s="51"/>
      <c r="V16" s="51"/>
    </row>
    <row r="17" spans="1:22" ht="20.100000000000001" customHeight="1" x14ac:dyDescent="0.15">
      <c r="A17" s="180"/>
      <c r="B17" s="52" t="s">
        <v>309</v>
      </c>
      <c r="C17" s="171" t="s">
        <v>264</v>
      </c>
      <c r="D17" s="171"/>
      <c r="E17" s="171"/>
      <c r="F17" s="51"/>
      <c r="G17" s="51"/>
      <c r="H17" s="51"/>
      <c r="I17" s="51"/>
      <c r="J17" s="51"/>
      <c r="K17" s="51"/>
      <c r="L17" s="51"/>
      <c r="M17" s="51"/>
      <c r="N17" s="51"/>
      <c r="O17" s="51"/>
      <c r="P17" s="51"/>
      <c r="Q17" s="51"/>
      <c r="R17" s="51"/>
      <c r="S17" s="51"/>
      <c r="T17" s="51"/>
      <c r="U17" s="51"/>
      <c r="V17" s="51"/>
    </row>
    <row r="18" spans="1:22" ht="20.100000000000001" customHeight="1" x14ac:dyDescent="0.15">
      <c r="A18" s="180"/>
      <c r="B18" s="52" t="s">
        <v>310</v>
      </c>
      <c r="C18" s="171" t="s">
        <v>352</v>
      </c>
      <c r="D18" s="171"/>
      <c r="E18" s="171"/>
      <c r="F18" s="51"/>
      <c r="G18" s="51"/>
      <c r="H18" s="51"/>
      <c r="I18" s="51"/>
      <c r="J18" s="51"/>
      <c r="K18" s="51"/>
      <c r="L18" s="51"/>
      <c r="M18" s="51"/>
      <c r="N18" s="51"/>
      <c r="O18" s="51"/>
      <c r="P18" s="51"/>
      <c r="Q18" s="51"/>
      <c r="R18" s="51"/>
      <c r="S18" s="51"/>
      <c r="T18" s="51"/>
      <c r="U18" s="51"/>
      <c r="V18" s="51"/>
    </row>
    <row r="19" spans="1:22" ht="20.100000000000001" customHeight="1" x14ac:dyDescent="0.15">
      <c r="A19" s="180"/>
      <c r="B19" s="52" t="s">
        <v>311</v>
      </c>
      <c r="C19" s="171" t="s">
        <v>313</v>
      </c>
      <c r="D19" s="171"/>
      <c r="E19" s="171"/>
      <c r="F19" s="51"/>
      <c r="G19" s="51"/>
      <c r="H19" s="51"/>
      <c r="I19" s="51"/>
      <c r="J19" s="51"/>
      <c r="K19" s="51"/>
      <c r="L19" s="51"/>
      <c r="M19" s="51"/>
      <c r="N19" s="51"/>
      <c r="O19" s="51"/>
      <c r="P19" s="51"/>
      <c r="Q19" s="51"/>
      <c r="R19" s="51"/>
      <c r="S19" s="51"/>
      <c r="T19" s="51"/>
      <c r="U19" s="51"/>
      <c r="V19" s="51"/>
    </row>
    <row r="20" spans="1:22" ht="20.100000000000001" customHeight="1" x14ac:dyDescent="0.15">
      <c r="A20" s="180"/>
      <c r="B20" s="52" t="s">
        <v>312</v>
      </c>
      <c r="C20" s="171" t="s">
        <v>314</v>
      </c>
      <c r="D20" s="171"/>
      <c r="E20" s="171"/>
      <c r="F20" s="51"/>
      <c r="G20" s="51"/>
      <c r="H20" s="51"/>
      <c r="I20" s="51"/>
      <c r="J20" s="51"/>
      <c r="K20" s="51"/>
      <c r="L20" s="51"/>
      <c r="M20" s="51"/>
      <c r="N20" s="51"/>
      <c r="O20" s="51"/>
      <c r="P20" s="51"/>
      <c r="Q20" s="51"/>
      <c r="R20" s="51"/>
      <c r="S20" s="51"/>
      <c r="T20" s="51"/>
      <c r="U20" s="51"/>
      <c r="V20" s="51"/>
    </row>
    <row r="21" spans="1:22" ht="20.100000000000001" customHeight="1" x14ac:dyDescent="0.15">
      <c r="A21" s="180"/>
      <c r="B21" s="52" t="s">
        <v>199</v>
      </c>
      <c r="C21" s="171" t="s">
        <v>265</v>
      </c>
      <c r="D21" s="171"/>
      <c r="E21" s="171"/>
      <c r="F21" s="51"/>
      <c r="G21" s="51"/>
      <c r="H21" s="51"/>
      <c r="I21" s="51"/>
      <c r="J21" s="51"/>
      <c r="K21" s="51"/>
      <c r="L21" s="51"/>
      <c r="M21" s="51"/>
      <c r="N21" s="51"/>
      <c r="O21" s="51"/>
      <c r="P21" s="51"/>
      <c r="Q21" s="51"/>
      <c r="R21" s="51"/>
      <c r="S21" s="51"/>
      <c r="T21" s="51"/>
      <c r="U21" s="51"/>
      <c r="V21" s="51"/>
    </row>
    <row r="22" spans="1:22" ht="20.100000000000001" customHeight="1" x14ac:dyDescent="0.15">
      <c r="A22" s="180"/>
      <c r="B22" s="52" t="s">
        <v>200</v>
      </c>
      <c r="C22" s="171" t="s">
        <v>266</v>
      </c>
      <c r="D22" s="171"/>
      <c r="E22" s="171"/>
      <c r="F22" s="51"/>
      <c r="G22" s="51"/>
      <c r="H22" s="51"/>
      <c r="I22" s="51"/>
      <c r="J22" s="51"/>
      <c r="K22" s="51"/>
      <c r="L22" s="51"/>
      <c r="M22" s="51"/>
      <c r="N22" s="51"/>
      <c r="O22" s="51"/>
      <c r="P22" s="51"/>
      <c r="Q22" s="51"/>
      <c r="R22" s="51"/>
      <c r="S22" s="51"/>
      <c r="T22" s="51"/>
      <c r="U22" s="51"/>
      <c r="V22" s="51"/>
    </row>
    <row r="23" spans="1:22" ht="20.100000000000001" customHeight="1" x14ac:dyDescent="0.15">
      <c r="A23" s="180"/>
      <c r="B23" s="52" t="s">
        <v>201</v>
      </c>
      <c r="C23" s="171" t="s">
        <v>267</v>
      </c>
      <c r="D23" s="171"/>
      <c r="E23" s="171"/>
      <c r="F23" s="51"/>
      <c r="G23" s="51"/>
      <c r="H23" s="51"/>
      <c r="I23" s="51"/>
      <c r="J23" s="51"/>
      <c r="K23" s="51"/>
      <c r="L23" s="51"/>
      <c r="M23" s="51"/>
      <c r="N23" s="51"/>
      <c r="O23" s="51"/>
      <c r="P23" s="51"/>
      <c r="Q23" s="51"/>
      <c r="R23" s="51"/>
      <c r="S23" s="51"/>
      <c r="T23" s="51"/>
      <c r="U23" s="51"/>
      <c r="V23" s="51"/>
    </row>
    <row r="24" spans="1:22" ht="20.100000000000001" customHeight="1" x14ac:dyDescent="0.15">
      <c r="A24" s="180"/>
      <c r="B24" s="52" t="s">
        <v>202</v>
      </c>
      <c r="C24" s="171" t="s">
        <v>268</v>
      </c>
      <c r="D24" s="171"/>
      <c r="E24" s="171"/>
      <c r="F24" s="51"/>
      <c r="G24" s="51"/>
      <c r="H24" s="51"/>
      <c r="I24" s="51"/>
      <c r="J24" s="51"/>
      <c r="K24" s="51"/>
      <c r="L24" s="51"/>
      <c r="M24" s="51"/>
      <c r="N24" s="51"/>
      <c r="O24" s="51"/>
      <c r="P24" s="51"/>
      <c r="Q24" s="51"/>
      <c r="R24" s="51"/>
      <c r="S24" s="51"/>
      <c r="T24" s="51"/>
      <c r="U24" s="51"/>
      <c r="V24" s="51"/>
    </row>
    <row r="25" spans="1:22" ht="20.100000000000001" customHeight="1" x14ac:dyDescent="0.15">
      <c r="A25" s="180"/>
      <c r="B25" s="52" t="s">
        <v>203</v>
      </c>
      <c r="C25" s="171" t="s">
        <v>269</v>
      </c>
      <c r="D25" s="171"/>
      <c r="E25" s="171"/>
      <c r="F25" s="51"/>
      <c r="G25" s="51"/>
      <c r="H25" s="51"/>
      <c r="I25" s="51"/>
      <c r="J25" s="51"/>
      <c r="K25" s="51"/>
      <c r="L25" s="51"/>
      <c r="M25" s="51"/>
      <c r="N25" s="51"/>
      <c r="O25" s="51"/>
      <c r="P25" s="51"/>
      <c r="Q25" s="51"/>
      <c r="R25" s="51"/>
      <c r="S25" s="51"/>
      <c r="T25" s="51"/>
      <c r="U25" s="51"/>
      <c r="V25" s="51"/>
    </row>
    <row r="26" spans="1:22" ht="20.100000000000001" customHeight="1" x14ac:dyDescent="0.15">
      <c r="A26" s="180"/>
      <c r="B26" s="52" t="s">
        <v>204</v>
      </c>
      <c r="C26" s="171" t="s">
        <v>270</v>
      </c>
      <c r="D26" s="171"/>
      <c r="E26" s="171"/>
      <c r="F26" s="51"/>
      <c r="G26" s="51"/>
      <c r="H26" s="51"/>
      <c r="I26" s="51"/>
      <c r="J26" s="51"/>
      <c r="K26" s="51"/>
      <c r="L26" s="51"/>
      <c r="M26" s="51"/>
      <c r="N26" s="51"/>
      <c r="O26" s="51"/>
      <c r="P26" s="51"/>
      <c r="Q26" s="51"/>
      <c r="R26" s="51"/>
      <c r="S26" s="51"/>
      <c r="T26" s="51"/>
      <c r="U26" s="51"/>
      <c r="V26" s="51"/>
    </row>
    <row r="27" spans="1:22" ht="50.1" customHeight="1" x14ac:dyDescent="0.15">
      <c r="A27" s="180"/>
      <c r="B27" s="52" t="s">
        <v>205</v>
      </c>
      <c r="C27" s="171" t="s">
        <v>315</v>
      </c>
      <c r="D27" s="171"/>
      <c r="E27" s="171"/>
      <c r="F27" s="51"/>
      <c r="G27" s="51"/>
      <c r="H27" s="51"/>
      <c r="I27" s="51"/>
      <c r="J27" s="51"/>
      <c r="K27" s="51"/>
      <c r="L27" s="51"/>
      <c r="M27" s="51"/>
      <c r="N27" s="51"/>
      <c r="O27" s="51"/>
      <c r="P27" s="51"/>
      <c r="Q27" s="51"/>
      <c r="R27" s="51"/>
      <c r="S27" s="51"/>
      <c r="T27" s="51"/>
      <c r="U27" s="51"/>
      <c r="V27" s="51"/>
    </row>
    <row r="28" spans="1:22" ht="39.950000000000003" customHeight="1" x14ac:dyDescent="0.15">
      <c r="A28" s="180"/>
      <c r="B28" s="52" t="s">
        <v>206</v>
      </c>
      <c r="C28" s="171" t="s">
        <v>283</v>
      </c>
      <c r="D28" s="171"/>
      <c r="E28" s="171"/>
      <c r="F28" s="51"/>
      <c r="G28" s="51"/>
      <c r="H28" s="51"/>
      <c r="I28" s="51"/>
      <c r="J28" s="51"/>
      <c r="K28" s="51"/>
      <c r="L28" s="51"/>
      <c r="M28" s="51"/>
      <c r="N28" s="51"/>
      <c r="O28" s="51"/>
      <c r="P28" s="51"/>
      <c r="Q28" s="51"/>
      <c r="R28" s="51"/>
      <c r="S28" s="51"/>
      <c r="T28" s="51"/>
      <c r="U28" s="51"/>
      <c r="V28" s="51"/>
    </row>
    <row r="29" spans="1:22" ht="39.950000000000003" customHeight="1" x14ac:dyDescent="0.15">
      <c r="A29" s="180"/>
      <c r="B29" s="52" t="s">
        <v>207</v>
      </c>
      <c r="C29" s="171" t="s">
        <v>271</v>
      </c>
      <c r="D29" s="171"/>
      <c r="E29" s="171"/>
      <c r="F29" s="51"/>
      <c r="G29" s="51"/>
      <c r="H29" s="51"/>
      <c r="I29" s="51"/>
      <c r="J29" s="51"/>
      <c r="K29" s="51"/>
      <c r="L29" s="51"/>
      <c r="M29" s="51"/>
      <c r="N29" s="51"/>
      <c r="O29" s="51"/>
      <c r="P29" s="51"/>
      <c r="Q29" s="51"/>
      <c r="R29" s="51"/>
      <c r="S29" s="51"/>
      <c r="T29" s="51"/>
      <c r="U29" s="51"/>
      <c r="V29" s="51"/>
    </row>
    <row r="30" spans="1:22" ht="69.95" customHeight="1" x14ac:dyDescent="0.15">
      <c r="A30" s="180"/>
      <c r="B30" s="52" t="s">
        <v>208</v>
      </c>
      <c r="C30" s="171" t="s">
        <v>272</v>
      </c>
      <c r="D30" s="171"/>
      <c r="E30" s="171"/>
      <c r="F30" s="51"/>
      <c r="G30" s="51"/>
      <c r="H30" s="51"/>
      <c r="I30" s="51"/>
      <c r="J30" s="51"/>
      <c r="K30" s="51"/>
      <c r="L30" s="51"/>
      <c r="M30" s="51"/>
      <c r="N30" s="51"/>
      <c r="O30" s="51"/>
      <c r="P30" s="51"/>
      <c r="Q30" s="51"/>
      <c r="R30" s="51"/>
      <c r="S30" s="51"/>
      <c r="T30" s="51"/>
      <c r="U30" s="51"/>
      <c r="V30" s="51"/>
    </row>
    <row r="31" spans="1:22" ht="39.950000000000003" customHeight="1" x14ac:dyDescent="0.15">
      <c r="A31" s="180"/>
      <c r="B31" s="52" t="s">
        <v>209</v>
      </c>
      <c r="C31" s="171" t="s">
        <v>273</v>
      </c>
      <c r="D31" s="171"/>
      <c r="E31" s="171"/>
      <c r="F31" s="51"/>
      <c r="G31" s="51"/>
      <c r="H31" s="51"/>
      <c r="I31" s="51"/>
      <c r="J31" s="51"/>
      <c r="K31" s="51"/>
      <c r="L31" s="51"/>
      <c r="M31" s="51"/>
      <c r="N31" s="51"/>
      <c r="O31" s="51"/>
      <c r="P31" s="51"/>
      <c r="Q31" s="51"/>
      <c r="R31" s="51"/>
      <c r="S31" s="51"/>
      <c r="T31" s="51"/>
      <c r="U31" s="51"/>
      <c r="V31" s="51"/>
    </row>
    <row r="32" spans="1:22" ht="20.100000000000001" customHeight="1" x14ac:dyDescent="0.15">
      <c r="A32" s="180"/>
      <c r="B32" s="52" t="s">
        <v>210</v>
      </c>
      <c r="C32" s="171" t="s">
        <v>274</v>
      </c>
      <c r="D32" s="171"/>
      <c r="E32" s="171"/>
      <c r="F32" s="51"/>
      <c r="G32" s="51"/>
      <c r="H32" s="51"/>
      <c r="I32" s="51"/>
      <c r="J32" s="51"/>
      <c r="K32" s="51"/>
      <c r="L32" s="51"/>
      <c r="M32" s="51"/>
      <c r="N32" s="51"/>
      <c r="O32" s="51"/>
      <c r="P32" s="51"/>
      <c r="Q32" s="51"/>
      <c r="R32" s="51"/>
      <c r="S32" s="51"/>
      <c r="T32" s="51"/>
      <c r="U32" s="51"/>
      <c r="V32" s="51"/>
    </row>
    <row r="33" spans="1:22" ht="39.950000000000003" customHeight="1" x14ac:dyDescent="0.15">
      <c r="A33" s="180"/>
      <c r="B33" s="52" t="s">
        <v>211</v>
      </c>
      <c r="C33" s="171" t="s">
        <v>316</v>
      </c>
      <c r="D33" s="171"/>
      <c r="E33" s="171"/>
      <c r="F33" s="51"/>
      <c r="G33" s="56"/>
      <c r="H33" s="51"/>
      <c r="I33" s="51"/>
      <c r="J33" s="51"/>
      <c r="K33" s="51"/>
      <c r="L33" s="51"/>
      <c r="M33" s="51"/>
      <c r="N33" s="51"/>
      <c r="O33" s="51"/>
      <c r="P33" s="51"/>
      <c r="Q33" s="51"/>
      <c r="R33" s="51"/>
      <c r="S33" s="51"/>
      <c r="T33" s="51"/>
      <c r="U33" s="51"/>
      <c r="V33" s="51"/>
    </row>
    <row r="34" spans="1:22" ht="39.950000000000003" customHeight="1" x14ac:dyDescent="0.15">
      <c r="A34" s="180"/>
      <c r="B34" s="52" t="s">
        <v>212</v>
      </c>
      <c r="C34" s="171" t="s">
        <v>275</v>
      </c>
      <c r="D34" s="171"/>
      <c r="E34" s="171"/>
      <c r="F34" s="56"/>
      <c r="G34" s="51"/>
      <c r="H34" s="51"/>
      <c r="I34" s="51"/>
      <c r="J34" s="51"/>
      <c r="K34" s="51"/>
      <c r="L34" s="51"/>
      <c r="M34" s="51"/>
      <c r="N34" s="51"/>
      <c r="O34" s="51"/>
      <c r="P34" s="51"/>
      <c r="Q34" s="51"/>
      <c r="R34" s="51"/>
      <c r="S34" s="51"/>
      <c r="T34" s="51"/>
      <c r="U34" s="51"/>
      <c r="V34" s="51"/>
    </row>
    <row r="35" spans="1:22" ht="39.950000000000003" customHeight="1" x14ac:dyDescent="0.15">
      <c r="A35" s="180"/>
      <c r="B35" s="52" t="s">
        <v>317</v>
      </c>
      <c r="C35" s="171" t="s">
        <v>276</v>
      </c>
      <c r="D35" s="171"/>
      <c r="E35" s="171"/>
      <c r="F35" s="56"/>
      <c r="G35" s="51"/>
      <c r="H35" s="51"/>
      <c r="I35" s="51"/>
      <c r="J35" s="51"/>
      <c r="K35" s="51"/>
      <c r="L35" s="51"/>
      <c r="M35" s="51"/>
      <c r="N35" s="51"/>
      <c r="O35" s="51"/>
      <c r="P35" s="51"/>
      <c r="Q35" s="51"/>
      <c r="R35" s="51"/>
      <c r="S35" s="51"/>
      <c r="T35" s="51"/>
      <c r="U35" s="51"/>
      <c r="V35" s="51"/>
    </row>
    <row r="36" spans="1:22" ht="20.100000000000001" customHeight="1" x14ac:dyDescent="0.15">
      <c r="A36" s="180"/>
      <c r="B36" s="52" t="s">
        <v>213</v>
      </c>
      <c r="C36" s="171" t="s">
        <v>277</v>
      </c>
      <c r="D36" s="171"/>
      <c r="E36" s="171"/>
      <c r="F36" s="51"/>
      <c r="G36" s="51"/>
      <c r="H36" s="51"/>
      <c r="I36" s="51"/>
      <c r="J36" s="51"/>
      <c r="K36" s="51"/>
      <c r="L36" s="51"/>
      <c r="M36" s="51"/>
      <c r="N36" s="51"/>
      <c r="O36" s="51"/>
      <c r="P36" s="51"/>
      <c r="Q36" s="51"/>
      <c r="R36" s="51"/>
      <c r="S36" s="51"/>
      <c r="T36" s="51"/>
      <c r="U36" s="51"/>
      <c r="V36" s="51"/>
    </row>
    <row r="37" spans="1:22" ht="20.100000000000001" customHeight="1" x14ac:dyDescent="0.15">
      <c r="A37" s="180"/>
      <c r="B37" s="52" t="s">
        <v>214</v>
      </c>
      <c r="C37" s="171" t="s">
        <v>278</v>
      </c>
      <c r="D37" s="171"/>
      <c r="E37" s="171"/>
      <c r="F37" s="51"/>
      <c r="G37" s="51"/>
      <c r="H37" s="51"/>
      <c r="I37" s="51"/>
      <c r="J37" s="51"/>
      <c r="K37" s="51"/>
      <c r="L37" s="51"/>
      <c r="M37" s="51"/>
      <c r="N37" s="51"/>
      <c r="O37" s="51"/>
      <c r="P37" s="51"/>
      <c r="Q37" s="51"/>
      <c r="R37" s="51"/>
      <c r="S37" s="51"/>
      <c r="T37" s="51"/>
      <c r="U37" s="51"/>
      <c r="V37" s="51"/>
    </row>
    <row r="38" spans="1:22" ht="39.950000000000003" customHeight="1" x14ac:dyDescent="0.15">
      <c r="A38" s="180"/>
      <c r="B38" s="52" t="s">
        <v>215</v>
      </c>
      <c r="C38" s="171" t="s">
        <v>279</v>
      </c>
      <c r="D38" s="171"/>
      <c r="E38" s="171"/>
      <c r="F38" s="51"/>
      <c r="G38" s="51"/>
      <c r="H38" s="51"/>
      <c r="I38" s="51"/>
      <c r="J38" s="51"/>
      <c r="K38" s="51"/>
      <c r="L38" s="51"/>
      <c r="M38" s="51"/>
      <c r="N38" s="51"/>
      <c r="O38" s="51"/>
      <c r="P38" s="51"/>
      <c r="Q38" s="51"/>
      <c r="R38" s="51"/>
      <c r="S38" s="51"/>
      <c r="T38" s="51"/>
      <c r="U38" s="51"/>
      <c r="V38" s="51"/>
    </row>
    <row r="39" spans="1:22" ht="50.1" customHeight="1" x14ac:dyDescent="0.15">
      <c r="A39" s="180"/>
      <c r="B39" s="52" t="s">
        <v>216</v>
      </c>
      <c r="C39" s="171" t="s">
        <v>280</v>
      </c>
      <c r="D39" s="171"/>
      <c r="E39" s="171"/>
      <c r="F39" s="51"/>
      <c r="G39" s="51"/>
      <c r="H39" s="51"/>
      <c r="I39" s="51"/>
      <c r="J39" s="51"/>
      <c r="K39" s="51"/>
      <c r="L39" s="51"/>
      <c r="M39" s="51"/>
      <c r="N39" s="51"/>
      <c r="O39" s="51"/>
      <c r="P39" s="51"/>
      <c r="Q39" s="51"/>
      <c r="R39" s="51"/>
      <c r="S39" s="51"/>
      <c r="T39" s="51"/>
      <c r="U39" s="51"/>
      <c r="V39" s="51"/>
    </row>
    <row r="40" spans="1:22" ht="20.100000000000001" customHeight="1" x14ac:dyDescent="0.15">
      <c r="A40" s="180"/>
      <c r="B40" s="52" t="s">
        <v>217</v>
      </c>
      <c r="C40" s="171" t="s">
        <v>281</v>
      </c>
      <c r="D40" s="171"/>
      <c r="E40" s="171"/>
      <c r="F40" s="51"/>
      <c r="G40" s="51"/>
      <c r="H40" s="51"/>
      <c r="I40" s="51"/>
      <c r="J40" s="51"/>
      <c r="K40" s="51"/>
      <c r="L40" s="51"/>
      <c r="M40" s="51"/>
      <c r="N40" s="51"/>
      <c r="O40" s="51"/>
      <c r="P40" s="51"/>
      <c r="Q40" s="51"/>
      <c r="R40" s="51"/>
      <c r="S40" s="51"/>
      <c r="T40" s="51"/>
      <c r="U40" s="51"/>
      <c r="V40" s="51"/>
    </row>
    <row r="41" spans="1:22" ht="39.950000000000003" customHeight="1" thickBot="1" x14ac:dyDescent="0.2">
      <c r="A41" s="181"/>
      <c r="B41" s="68" t="s">
        <v>218</v>
      </c>
      <c r="C41" s="179" t="s">
        <v>282</v>
      </c>
      <c r="D41" s="179"/>
      <c r="E41" s="179"/>
      <c r="F41" s="51"/>
      <c r="G41" s="51"/>
      <c r="H41" s="51"/>
      <c r="I41" s="51"/>
      <c r="J41" s="51"/>
      <c r="K41" s="51"/>
      <c r="L41" s="51"/>
      <c r="M41" s="51"/>
      <c r="N41" s="51"/>
      <c r="O41" s="51"/>
      <c r="P41" s="51"/>
      <c r="Q41" s="51"/>
      <c r="R41" s="51"/>
      <c r="S41" s="51"/>
      <c r="T41" s="51"/>
      <c r="U41" s="51"/>
      <c r="V41" s="51"/>
    </row>
    <row r="42" spans="1:22" s="51" customFormat="1" ht="20.100000000000001" customHeight="1" thickTop="1" x14ac:dyDescent="0.15">
      <c r="A42" s="182" t="s">
        <v>240</v>
      </c>
      <c r="B42" s="173" t="s">
        <v>286</v>
      </c>
      <c r="C42" s="173" t="s">
        <v>319</v>
      </c>
      <c r="D42" s="175" t="s">
        <v>219</v>
      </c>
      <c r="E42" s="177" t="s">
        <v>220</v>
      </c>
    </row>
    <row r="43" spans="1:22" s="51" customFormat="1" ht="20.100000000000001" customHeight="1" x14ac:dyDescent="0.15">
      <c r="A43" s="183"/>
      <c r="B43" s="184"/>
      <c r="C43" s="174"/>
      <c r="D43" s="176"/>
      <c r="E43" s="178"/>
    </row>
    <row r="44" spans="1:22" s="51" customFormat="1" ht="20.100000000000001" customHeight="1" x14ac:dyDescent="0.15">
      <c r="A44" s="183"/>
      <c r="B44" s="153" t="s">
        <v>221</v>
      </c>
      <c r="C44" s="52" t="s">
        <v>242</v>
      </c>
      <c r="D44" s="54">
        <v>0.5</v>
      </c>
      <c r="E44" s="69">
        <v>0.5</v>
      </c>
    </row>
    <row r="45" spans="1:22" s="51" customFormat="1" ht="39.950000000000003" customHeight="1" x14ac:dyDescent="0.15">
      <c r="A45" s="183"/>
      <c r="B45" s="152" t="s">
        <v>222</v>
      </c>
      <c r="C45" s="53" t="s">
        <v>374</v>
      </c>
      <c r="D45" s="54">
        <v>0.5</v>
      </c>
      <c r="E45" s="69">
        <v>0.5</v>
      </c>
    </row>
    <row r="46" spans="1:22" s="51" customFormat="1" ht="39.950000000000003" customHeight="1" x14ac:dyDescent="0.15">
      <c r="A46" s="183"/>
      <c r="B46" s="152" t="s">
        <v>223</v>
      </c>
      <c r="C46" s="53" t="s">
        <v>243</v>
      </c>
      <c r="D46" s="54">
        <v>0.75</v>
      </c>
      <c r="E46" s="69" t="s">
        <v>375</v>
      </c>
    </row>
    <row r="47" spans="1:22" s="51" customFormat="1" ht="54.95" customHeight="1" x14ac:dyDescent="0.15">
      <c r="A47" s="183"/>
      <c r="B47" s="152" t="s">
        <v>224</v>
      </c>
      <c r="C47" s="53" t="s">
        <v>320</v>
      </c>
      <c r="D47" s="54">
        <v>0.75</v>
      </c>
      <c r="E47" s="69">
        <v>0.5</v>
      </c>
    </row>
    <row r="48" spans="1:22" s="51" customFormat="1" ht="20.100000000000001" customHeight="1" x14ac:dyDescent="0.15">
      <c r="A48" s="183"/>
      <c r="B48" s="152" t="s">
        <v>225</v>
      </c>
      <c r="C48" s="52" t="s">
        <v>244</v>
      </c>
      <c r="D48" s="54">
        <v>0.75</v>
      </c>
      <c r="E48" s="69" t="s">
        <v>375</v>
      </c>
    </row>
    <row r="49" spans="1:7" s="51" customFormat="1" ht="50.1" customHeight="1" x14ac:dyDescent="0.15">
      <c r="A49" s="183"/>
      <c r="B49" s="152" t="s">
        <v>226</v>
      </c>
      <c r="C49" s="53" t="s">
        <v>321</v>
      </c>
      <c r="D49" s="54">
        <v>0.75</v>
      </c>
      <c r="E49" s="69" t="s">
        <v>375</v>
      </c>
    </row>
    <row r="50" spans="1:7" s="51" customFormat="1" ht="39.950000000000003" customHeight="1" x14ac:dyDescent="0.15">
      <c r="A50" s="183"/>
      <c r="B50" s="152" t="s">
        <v>227</v>
      </c>
      <c r="C50" s="53" t="s">
        <v>245</v>
      </c>
      <c r="D50" s="54">
        <v>0.75</v>
      </c>
      <c r="E50" s="69" t="s">
        <v>375</v>
      </c>
    </row>
    <row r="51" spans="1:7" s="51" customFormat="1" ht="54.95" customHeight="1" x14ac:dyDescent="0.15">
      <c r="A51" s="183"/>
      <c r="B51" s="152" t="s">
        <v>228</v>
      </c>
      <c r="C51" s="53" t="s">
        <v>246</v>
      </c>
      <c r="D51" s="54">
        <v>0.75</v>
      </c>
      <c r="E51" s="69" t="s">
        <v>375</v>
      </c>
    </row>
    <row r="52" spans="1:7" s="51" customFormat="1" ht="39.950000000000003" customHeight="1" x14ac:dyDescent="0.15">
      <c r="A52" s="183"/>
      <c r="B52" s="152" t="s">
        <v>229</v>
      </c>
      <c r="C52" s="53" t="s">
        <v>322</v>
      </c>
      <c r="D52" s="54">
        <v>0.5</v>
      </c>
      <c r="E52" s="69" t="s">
        <v>375</v>
      </c>
    </row>
    <row r="53" spans="1:7" s="51" customFormat="1" ht="39.950000000000003" customHeight="1" x14ac:dyDescent="0.15">
      <c r="A53" s="183"/>
      <c r="B53" s="152" t="s">
        <v>230</v>
      </c>
      <c r="C53" s="53" t="s">
        <v>247</v>
      </c>
      <c r="D53" s="54">
        <v>0.5</v>
      </c>
      <c r="E53" s="69">
        <v>0.5</v>
      </c>
    </row>
    <row r="54" spans="1:7" s="51" customFormat="1" ht="39.950000000000003" customHeight="1" x14ac:dyDescent="0.15">
      <c r="A54" s="183"/>
      <c r="B54" s="152" t="s">
        <v>231</v>
      </c>
      <c r="C54" s="53" t="s">
        <v>323</v>
      </c>
      <c r="D54" s="54">
        <v>0.75</v>
      </c>
      <c r="E54" s="69">
        <v>0.5</v>
      </c>
    </row>
    <row r="55" spans="1:7" s="51" customFormat="1" ht="39.950000000000003" customHeight="1" x14ac:dyDescent="0.15">
      <c r="A55" s="183"/>
      <c r="B55" s="152" t="s">
        <v>232</v>
      </c>
      <c r="C55" s="53" t="s">
        <v>248</v>
      </c>
      <c r="D55" s="54">
        <v>0.5</v>
      </c>
      <c r="E55" s="69" t="s">
        <v>375</v>
      </c>
    </row>
    <row r="56" spans="1:7" s="51" customFormat="1" ht="20.100000000000001" customHeight="1" x14ac:dyDescent="0.15">
      <c r="A56" s="183"/>
      <c r="B56" s="152" t="s">
        <v>233</v>
      </c>
      <c r="C56" s="52" t="s">
        <v>253</v>
      </c>
      <c r="D56" s="54">
        <v>0.5</v>
      </c>
      <c r="E56" s="69" t="s">
        <v>375</v>
      </c>
    </row>
    <row r="57" spans="1:7" s="51" customFormat="1" ht="20.100000000000001" customHeight="1" x14ac:dyDescent="0.15">
      <c r="A57" s="183"/>
      <c r="B57" s="152" t="s">
        <v>234</v>
      </c>
      <c r="C57" s="52" t="s">
        <v>324</v>
      </c>
      <c r="D57" s="54">
        <v>0.75</v>
      </c>
      <c r="E57" s="69" t="s">
        <v>375</v>
      </c>
    </row>
    <row r="58" spans="1:7" s="51" customFormat="1" ht="20.100000000000001" customHeight="1" x14ac:dyDescent="0.15">
      <c r="A58" s="183"/>
      <c r="B58" s="152" t="s">
        <v>235</v>
      </c>
      <c r="C58" s="52" t="s">
        <v>249</v>
      </c>
      <c r="D58" s="54">
        <v>0.5</v>
      </c>
      <c r="E58" s="69">
        <v>0.5</v>
      </c>
    </row>
    <row r="59" spans="1:7" s="51" customFormat="1" ht="39.950000000000003" customHeight="1" x14ac:dyDescent="0.15">
      <c r="A59" s="183"/>
      <c r="B59" s="152" t="s">
        <v>236</v>
      </c>
      <c r="C59" s="53" t="s">
        <v>250</v>
      </c>
      <c r="D59" s="54">
        <v>0.5</v>
      </c>
      <c r="E59" s="69">
        <v>0.5</v>
      </c>
    </row>
    <row r="60" spans="1:7" s="51" customFormat="1" ht="39.950000000000003" customHeight="1" x14ac:dyDescent="0.15">
      <c r="A60" s="183"/>
      <c r="B60" s="152" t="s">
        <v>237</v>
      </c>
      <c r="C60" s="53" t="s">
        <v>251</v>
      </c>
      <c r="D60" s="54">
        <v>0.5</v>
      </c>
      <c r="E60" s="69">
        <v>0.5</v>
      </c>
    </row>
    <row r="61" spans="1:7" s="51" customFormat="1" ht="39.950000000000003" customHeight="1" x14ac:dyDescent="0.15">
      <c r="A61" s="183"/>
      <c r="B61" s="152" t="s">
        <v>238</v>
      </c>
      <c r="C61" s="67" t="s">
        <v>376</v>
      </c>
      <c r="D61" s="54">
        <v>0.75</v>
      </c>
      <c r="E61" s="69">
        <v>0.5</v>
      </c>
    </row>
    <row r="62" spans="1:7" s="51" customFormat="1" ht="39.950000000000003" customHeight="1" x14ac:dyDescent="0.15">
      <c r="A62" s="183"/>
      <c r="B62" s="152" t="s">
        <v>239</v>
      </c>
      <c r="C62" s="53" t="s">
        <v>325</v>
      </c>
      <c r="D62" s="54">
        <v>0.5</v>
      </c>
      <c r="E62" s="69">
        <v>0.5</v>
      </c>
    </row>
    <row r="63" spans="1:7" s="51" customFormat="1" ht="39.950000000000003" customHeight="1" x14ac:dyDescent="0.15">
      <c r="A63" s="183"/>
      <c r="B63" s="152" t="s">
        <v>190</v>
      </c>
      <c r="C63" s="53" t="s">
        <v>252</v>
      </c>
      <c r="D63" s="54">
        <v>0.5</v>
      </c>
      <c r="E63" s="69" t="s">
        <v>375</v>
      </c>
    </row>
    <row r="64" spans="1:7" s="51" customFormat="1" ht="79.5" customHeight="1" thickBot="1" x14ac:dyDescent="0.2">
      <c r="A64" s="151"/>
      <c r="B64" s="154" t="s">
        <v>377</v>
      </c>
      <c r="C64" s="159" t="s">
        <v>389</v>
      </c>
      <c r="D64" s="160">
        <v>0.75</v>
      </c>
      <c r="E64" s="161">
        <v>0.75</v>
      </c>
      <c r="G64" s="155"/>
    </row>
    <row r="65" spans="1:22" s="51" customFormat="1" ht="80.099999999999994" customHeight="1" x14ac:dyDescent="0.15">
      <c r="A65" s="185" t="s">
        <v>284</v>
      </c>
      <c r="B65" s="71" t="s">
        <v>326</v>
      </c>
      <c r="C65" s="79" t="s">
        <v>385</v>
      </c>
      <c r="D65" s="162">
        <v>0.5</v>
      </c>
      <c r="E65" s="163" t="s">
        <v>378</v>
      </c>
    </row>
    <row r="66" spans="1:22" s="51" customFormat="1" ht="80.099999999999994" customHeight="1" x14ac:dyDescent="0.15">
      <c r="A66" s="183"/>
      <c r="B66" s="66" t="s">
        <v>327</v>
      </c>
      <c r="C66" s="80" t="s">
        <v>386</v>
      </c>
      <c r="D66" s="160">
        <v>0.5</v>
      </c>
      <c r="E66" s="164" t="s">
        <v>378</v>
      </c>
    </row>
    <row r="67" spans="1:22" s="51" customFormat="1" ht="80.099999999999994" customHeight="1" x14ac:dyDescent="0.15">
      <c r="A67" s="183"/>
      <c r="B67" s="66" t="s">
        <v>328</v>
      </c>
      <c r="C67" s="80" t="s">
        <v>388</v>
      </c>
      <c r="D67" s="160">
        <v>0.5</v>
      </c>
      <c r="E67" s="164" t="s">
        <v>378</v>
      </c>
    </row>
    <row r="68" spans="1:22" s="51" customFormat="1" ht="80.099999999999994" customHeight="1" thickBot="1" x14ac:dyDescent="0.2">
      <c r="A68" s="186"/>
      <c r="B68" s="70" t="s">
        <v>329</v>
      </c>
      <c r="C68" s="81" t="s">
        <v>387</v>
      </c>
      <c r="D68" s="165">
        <v>0.5</v>
      </c>
      <c r="E68" s="166" t="s">
        <v>378</v>
      </c>
    </row>
    <row r="69" spans="1:22" ht="20.100000000000001" customHeight="1" thickTop="1" x14ac:dyDescent="0.15">
      <c r="B69" s="51"/>
      <c r="C69" s="51"/>
      <c r="D69" s="65"/>
      <c r="E69" s="65"/>
      <c r="F69" s="51"/>
      <c r="G69" s="51"/>
      <c r="H69" s="51"/>
      <c r="I69" s="51"/>
      <c r="J69" s="51"/>
      <c r="K69" s="51"/>
      <c r="L69" s="51"/>
      <c r="M69" s="51"/>
      <c r="N69" s="51"/>
      <c r="O69" s="51"/>
      <c r="P69" s="51"/>
      <c r="Q69" s="51"/>
      <c r="R69" s="51"/>
      <c r="S69" s="51"/>
      <c r="T69" s="51"/>
      <c r="U69" s="51"/>
      <c r="V69" s="51"/>
    </row>
    <row r="70" spans="1:22" ht="20.100000000000001" customHeight="1" x14ac:dyDescent="0.15">
      <c r="B70" s="73" t="s">
        <v>287</v>
      </c>
      <c r="C70" s="74"/>
      <c r="D70" s="75" t="s">
        <v>294</v>
      </c>
      <c r="E70" s="76" t="s">
        <v>295</v>
      </c>
      <c r="F70" s="51"/>
      <c r="G70" s="51"/>
      <c r="H70" s="51"/>
      <c r="I70" s="51"/>
      <c r="J70" s="51"/>
      <c r="K70" s="51"/>
      <c r="L70" s="51"/>
      <c r="M70" s="51"/>
      <c r="N70" s="51"/>
      <c r="O70" s="51"/>
      <c r="P70" s="51"/>
      <c r="Q70" s="51"/>
      <c r="R70" s="51"/>
      <c r="S70" s="51"/>
      <c r="T70" s="51"/>
      <c r="U70" s="51"/>
      <c r="V70" s="51"/>
    </row>
    <row r="71" spans="1:22" ht="20.100000000000001" customHeight="1" x14ac:dyDescent="0.15">
      <c r="B71" s="74"/>
      <c r="C71" s="74"/>
      <c r="D71" s="77"/>
      <c r="E71" s="77"/>
      <c r="F71" s="51"/>
      <c r="G71" s="51"/>
      <c r="H71" s="51"/>
      <c r="I71" s="51"/>
      <c r="J71" s="51"/>
      <c r="K71" s="51"/>
      <c r="L71" s="51"/>
      <c r="M71" s="51"/>
      <c r="N71" s="51"/>
      <c r="O71" s="51"/>
      <c r="P71" s="51"/>
      <c r="Q71" s="51"/>
      <c r="R71" s="51"/>
      <c r="S71" s="51"/>
      <c r="T71" s="51"/>
      <c r="U71" s="51"/>
      <c r="V71" s="51"/>
    </row>
    <row r="72" spans="1:22" ht="20.100000000000001" customHeight="1" x14ac:dyDescent="0.15">
      <c r="B72" s="74" t="s">
        <v>288</v>
      </c>
      <c r="C72" s="74"/>
      <c r="D72" s="78">
        <v>0.5</v>
      </c>
      <c r="E72" s="74">
        <v>63</v>
      </c>
      <c r="F72" s="51"/>
      <c r="G72" s="51"/>
      <c r="H72" s="51"/>
      <c r="I72" s="51"/>
      <c r="J72" s="51"/>
      <c r="K72" s="51"/>
      <c r="L72" s="51"/>
      <c r="M72" s="51"/>
      <c r="N72" s="51"/>
      <c r="O72" s="51"/>
      <c r="P72" s="51"/>
      <c r="Q72" s="51"/>
      <c r="R72" s="51"/>
      <c r="S72" s="51"/>
      <c r="T72" s="51"/>
      <c r="U72" s="51"/>
      <c r="V72" s="51"/>
    </row>
    <row r="73" spans="1:22" ht="20.100000000000001" customHeight="1" x14ac:dyDescent="0.15">
      <c r="B73" s="74" t="s">
        <v>289</v>
      </c>
      <c r="C73" s="74"/>
      <c r="D73" s="78">
        <v>0.75</v>
      </c>
      <c r="E73" s="74">
        <v>64</v>
      </c>
      <c r="F73" s="51"/>
      <c r="G73" s="51"/>
      <c r="H73" s="51"/>
      <c r="I73" s="51"/>
      <c r="J73" s="51"/>
      <c r="K73" s="51"/>
      <c r="L73" s="51"/>
      <c r="M73" s="51"/>
      <c r="N73" s="51"/>
      <c r="O73" s="51"/>
      <c r="P73" s="51"/>
      <c r="Q73" s="51"/>
      <c r="R73" s="51"/>
      <c r="S73" s="51"/>
      <c r="T73" s="51"/>
      <c r="U73" s="51"/>
      <c r="V73" s="51"/>
    </row>
    <row r="74" spans="1:22" ht="20.100000000000001" customHeight="1" x14ac:dyDescent="0.15">
      <c r="B74" s="74" t="s">
        <v>290</v>
      </c>
      <c r="C74" s="74"/>
      <c r="D74" s="74"/>
      <c r="E74" s="74">
        <v>65</v>
      </c>
      <c r="F74" s="51"/>
      <c r="G74" s="51"/>
      <c r="H74" s="51"/>
      <c r="I74" s="51"/>
      <c r="J74" s="51"/>
      <c r="K74" s="51"/>
      <c r="L74" s="51"/>
      <c r="M74" s="51"/>
      <c r="N74" s="51"/>
      <c r="O74" s="51"/>
      <c r="P74" s="51"/>
      <c r="Q74" s="51"/>
      <c r="R74" s="51"/>
      <c r="S74" s="51"/>
      <c r="T74" s="51"/>
      <c r="U74" s="51"/>
      <c r="V74" s="51"/>
    </row>
    <row r="75" spans="1:22" ht="20.100000000000001" customHeight="1" x14ac:dyDescent="0.15">
      <c r="B75" s="74"/>
      <c r="C75" s="78"/>
      <c r="D75" s="78"/>
      <c r="E75" s="74"/>
      <c r="F75" s="51"/>
      <c r="G75" s="51"/>
      <c r="H75" s="51"/>
      <c r="I75" s="51"/>
      <c r="J75" s="51"/>
      <c r="K75" s="51"/>
      <c r="L75" s="51"/>
      <c r="M75" s="51"/>
      <c r="N75" s="51"/>
      <c r="O75" s="51"/>
      <c r="P75" s="51"/>
      <c r="Q75" s="51"/>
      <c r="R75" s="51"/>
      <c r="S75" s="51"/>
      <c r="T75" s="51"/>
      <c r="U75" s="51"/>
      <c r="V75" s="51"/>
    </row>
    <row r="76" spans="1:22" ht="20.100000000000001" customHeight="1" x14ac:dyDescent="0.15">
      <c r="B76" s="74"/>
      <c r="C76" s="78"/>
      <c r="D76" s="78"/>
      <c r="E76" s="74"/>
      <c r="F76" s="51"/>
      <c r="G76" s="51"/>
      <c r="H76" s="51"/>
      <c r="I76" s="51"/>
      <c r="J76" s="51"/>
      <c r="K76" s="51"/>
      <c r="L76" s="51"/>
      <c r="M76" s="51"/>
      <c r="N76" s="51"/>
      <c r="O76" s="51"/>
      <c r="P76" s="51"/>
      <c r="Q76" s="51"/>
      <c r="R76" s="51"/>
      <c r="S76" s="51"/>
      <c r="T76" s="51"/>
      <c r="U76" s="51"/>
      <c r="V76" s="51"/>
    </row>
    <row r="77" spans="1:22" ht="20.100000000000001" customHeight="1" x14ac:dyDescent="0.15">
      <c r="B77" s="74" t="s">
        <v>292</v>
      </c>
      <c r="C77" s="78"/>
      <c r="D77" s="78"/>
      <c r="E77" s="74"/>
      <c r="F77" s="51"/>
      <c r="G77" s="51"/>
      <c r="H77" s="51"/>
      <c r="I77" s="51"/>
      <c r="J77" s="51"/>
      <c r="K77" s="51"/>
      <c r="L77" s="51"/>
      <c r="M77" s="51"/>
      <c r="N77" s="51"/>
      <c r="O77" s="51"/>
      <c r="P77" s="51"/>
      <c r="Q77" s="51"/>
      <c r="R77" s="51"/>
      <c r="S77" s="51"/>
      <c r="T77" s="51"/>
      <c r="U77" s="51"/>
      <c r="V77" s="51"/>
    </row>
    <row r="78" spans="1:22" ht="20.100000000000001" customHeight="1" x14ac:dyDescent="0.15">
      <c r="B78" s="74"/>
      <c r="C78" s="78"/>
      <c r="D78" s="78"/>
      <c r="E78" s="74"/>
      <c r="F78" s="51"/>
      <c r="G78" s="51"/>
      <c r="H78" s="51"/>
      <c r="I78" s="51"/>
      <c r="J78" s="51"/>
      <c r="K78" s="51"/>
      <c r="L78" s="51"/>
      <c r="M78" s="51"/>
      <c r="N78" s="51"/>
      <c r="O78" s="51"/>
      <c r="P78" s="51"/>
      <c r="Q78" s="51"/>
      <c r="R78" s="51"/>
      <c r="S78" s="51"/>
      <c r="T78" s="51"/>
      <c r="U78" s="51"/>
      <c r="V78" s="51"/>
    </row>
    <row r="79" spans="1:22" ht="20.100000000000001" customHeight="1" x14ac:dyDescent="0.15">
      <c r="B79" s="74" t="s">
        <v>291</v>
      </c>
      <c r="C79" s="78"/>
      <c r="D79" s="78"/>
      <c r="E79" s="74"/>
      <c r="F79" s="51"/>
      <c r="G79" s="51"/>
      <c r="H79" s="51"/>
      <c r="I79" s="51"/>
      <c r="J79" s="51"/>
      <c r="K79" s="51"/>
      <c r="L79" s="51"/>
      <c r="M79" s="51"/>
      <c r="N79" s="51"/>
      <c r="O79" s="51"/>
      <c r="P79" s="51"/>
      <c r="Q79" s="51"/>
      <c r="R79" s="51"/>
      <c r="S79" s="51"/>
      <c r="T79" s="51"/>
      <c r="U79" s="51"/>
      <c r="V79" s="51"/>
    </row>
    <row r="80" spans="1:22" ht="20.100000000000001" customHeight="1" x14ac:dyDescent="0.15">
      <c r="B80" s="74" t="s">
        <v>293</v>
      </c>
      <c r="C80" s="78"/>
      <c r="D80" s="78"/>
      <c r="E80" s="74"/>
      <c r="F80" s="51"/>
      <c r="G80" s="51"/>
      <c r="H80" s="51"/>
      <c r="I80" s="51"/>
      <c r="J80" s="51"/>
      <c r="K80" s="51"/>
      <c r="L80" s="51"/>
      <c r="M80" s="51"/>
      <c r="N80" s="51"/>
      <c r="O80" s="51"/>
      <c r="P80" s="51"/>
      <c r="Q80" s="51"/>
      <c r="R80" s="51"/>
      <c r="S80" s="51"/>
      <c r="T80" s="51"/>
      <c r="U80" s="51"/>
      <c r="V80" s="51"/>
    </row>
    <row r="81" spans="2:22" ht="20.100000000000001" customHeight="1" x14ac:dyDescent="0.15">
      <c r="B81" s="74"/>
      <c r="C81" s="78"/>
      <c r="D81" s="78"/>
      <c r="E81" s="74"/>
      <c r="F81" s="51"/>
      <c r="G81" s="51"/>
      <c r="H81" s="51"/>
      <c r="I81" s="51"/>
      <c r="J81" s="51"/>
      <c r="K81" s="51"/>
      <c r="L81" s="51"/>
      <c r="M81" s="51"/>
      <c r="N81" s="51"/>
      <c r="O81" s="51"/>
      <c r="P81" s="51"/>
      <c r="Q81" s="51"/>
      <c r="R81" s="51"/>
      <c r="S81" s="51"/>
      <c r="T81" s="51"/>
      <c r="U81" s="51"/>
      <c r="V81" s="51"/>
    </row>
    <row r="82" spans="2:22" ht="20.100000000000001" customHeight="1" x14ac:dyDescent="0.15">
      <c r="B82" s="74"/>
      <c r="C82" s="78"/>
      <c r="D82" s="78"/>
      <c r="E82" s="74"/>
      <c r="F82" s="51"/>
      <c r="G82" s="51"/>
      <c r="H82" s="51"/>
      <c r="I82" s="51"/>
      <c r="J82" s="51"/>
      <c r="K82" s="51"/>
      <c r="L82" s="51"/>
      <c r="M82" s="51"/>
      <c r="N82" s="51"/>
      <c r="O82" s="51"/>
      <c r="P82" s="51"/>
      <c r="Q82" s="51"/>
      <c r="R82" s="51"/>
      <c r="S82" s="51"/>
      <c r="T82" s="51"/>
      <c r="U82" s="51"/>
      <c r="V82" s="51"/>
    </row>
    <row r="83" spans="2:22" ht="20.100000000000001" customHeight="1" x14ac:dyDescent="0.15">
      <c r="B83" s="51"/>
      <c r="C83" s="50"/>
      <c r="D83" s="50"/>
      <c r="E83" s="51"/>
      <c r="F83" s="51"/>
      <c r="G83" s="51"/>
      <c r="H83" s="51"/>
      <c r="I83" s="51"/>
      <c r="J83" s="51"/>
      <c r="K83" s="51"/>
      <c r="L83" s="51"/>
      <c r="M83" s="51"/>
      <c r="N83" s="51"/>
      <c r="O83" s="51"/>
      <c r="P83" s="51"/>
      <c r="Q83" s="51"/>
      <c r="R83" s="51"/>
      <c r="S83" s="51"/>
      <c r="T83" s="51"/>
      <c r="U83" s="51"/>
      <c r="V83" s="51"/>
    </row>
    <row r="84" spans="2:22" ht="20.100000000000001" customHeight="1" x14ac:dyDescent="0.15">
      <c r="B84" s="51"/>
      <c r="C84" s="50"/>
      <c r="D84" s="50"/>
      <c r="E84" s="51"/>
      <c r="F84" s="51"/>
      <c r="G84" s="51"/>
      <c r="H84" s="51"/>
      <c r="I84" s="51"/>
      <c r="J84" s="51"/>
      <c r="K84" s="51"/>
      <c r="L84" s="51"/>
      <c r="M84" s="51"/>
      <c r="N84" s="51"/>
      <c r="O84" s="51"/>
      <c r="P84" s="51"/>
      <c r="Q84" s="51"/>
      <c r="R84" s="51"/>
      <c r="S84" s="51"/>
      <c r="T84" s="51"/>
      <c r="U84" s="51"/>
      <c r="V84" s="51"/>
    </row>
    <row r="85" spans="2:22" ht="20.100000000000001" customHeight="1" x14ac:dyDescent="0.15">
      <c r="B85" s="51"/>
      <c r="C85" s="50"/>
      <c r="D85" s="50"/>
      <c r="E85" s="51"/>
      <c r="F85" s="51"/>
      <c r="G85" s="51"/>
      <c r="H85" s="51"/>
      <c r="I85" s="51"/>
      <c r="J85" s="51"/>
      <c r="K85" s="51"/>
      <c r="L85" s="51"/>
      <c r="M85" s="51"/>
      <c r="N85" s="51"/>
      <c r="O85" s="51"/>
      <c r="P85" s="51"/>
      <c r="Q85" s="51"/>
      <c r="R85" s="51"/>
      <c r="S85" s="51"/>
      <c r="T85" s="51"/>
      <c r="U85" s="51"/>
      <c r="V85" s="51"/>
    </row>
    <row r="86" spans="2:22" ht="20.100000000000001" customHeight="1" x14ac:dyDescent="0.15">
      <c r="B86" s="51"/>
      <c r="C86" s="50"/>
      <c r="D86" s="50"/>
      <c r="E86" s="51"/>
      <c r="F86" s="51"/>
      <c r="G86" s="51"/>
      <c r="H86" s="51"/>
      <c r="I86" s="51"/>
      <c r="J86" s="51"/>
      <c r="K86" s="51"/>
      <c r="L86" s="51"/>
      <c r="M86" s="51"/>
      <c r="N86" s="51"/>
      <c r="O86" s="51"/>
      <c r="P86" s="51"/>
      <c r="Q86" s="51"/>
      <c r="R86" s="51"/>
      <c r="S86" s="51"/>
      <c r="T86" s="51"/>
      <c r="U86" s="51"/>
      <c r="V86" s="51"/>
    </row>
    <row r="87" spans="2:22" ht="20.100000000000001" customHeight="1" x14ac:dyDescent="0.15">
      <c r="B87" s="51"/>
      <c r="C87" s="50"/>
      <c r="D87" s="50"/>
      <c r="E87" s="51"/>
      <c r="F87" s="51"/>
      <c r="G87" s="51"/>
      <c r="H87" s="51"/>
      <c r="I87" s="51"/>
      <c r="J87" s="51"/>
      <c r="K87" s="51"/>
      <c r="L87" s="51"/>
      <c r="M87" s="51"/>
      <c r="N87" s="51"/>
      <c r="O87" s="51"/>
      <c r="P87" s="51"/>
      <c r="Q87" s="51"/>
      <c r="R87" s="51"/>
      <c r="S87" s="51"/>
      <c r="T87" s="51"/>
      <c r="U87" s="51"/>
      <c r="V87" s="51"/>
    </row>
    <row r="88" spans="2:22" ht="20.100000000000001" customHeight="1" x14ac:dyDescent="0.15">
      <c r="B88" s="51"/>
      <c r="C88" s="50"/>
      <c r="D88" s="50"/>
      <c r="E88" s="51"/>
      <c r="F88" s="51"/>
      <c r="G88" s="51"/>
      <c r="H88" s="51"/>
      <c r="I88" s="51"/>
      <c r="J88" s="51"/>
      <c r="K88" s="51"/>
      <c r="L88" s="51"/>
      <c r="M88" s="51"/>
      <c r="N88" s="51"/>
      <c r="O88" s="51"/>
      <c r="P88" s="51"/>
      <c r="Q88" s="51"/>
      <c r="R88" s="51"/>
      <c r="S88" s="51"/>
      <c r="T88" s="51"/>
      <c r="U88" s="51"/>
      <c r="V88" s="51"/>
    </row>
    <row r="89" spans="2:22" ht="20.100000000000001" customHeight="1" x14ac:dyDescent="0.15">
      <c r="B89" s="51"/>
      <c r="C89" s="50"/>
      <c r="D89" s="50"/>
      <c r="E89" s="51"/>
      <c r="F89" s="51"/>
      <c r="G89" s="51"/>
      <c r="H89" s="51"/>
      <c r="I89" s="51"/>
      <c r="J89" s="51"/>
      <c r="K89" s="51"/>
      <c r="L89" s="51"/>
      <c r="M89" s="51"/>
      <c r="N89" s="51"/>
      <c r="O89" s="51"/>
      <c r="P89" s="51"/>
      <c r="Q89" s="51"/>
      <c r="R89" s="51"/>
      <c r="S89" s="51"/>
      <c r="T89" s="51"/>
      <c r="U89" s="51"/>
      <c r="V89" s="51"/>
    </row>
    <row r="90" spans="2:22" ht="20.100000000000001" customHeight="1" x14ac:dyDescent="0.15">
      <c r="B90" s="51"/>
      <c r="C90" s="50"/>
      <c r="D90" s="50"/>
      <c r="E90" s="51"/>
      <c r="F90" s="51"/>
      <c r="G90" s="51"/>
      <c r="H90" s="51"/>
      <c r="I90" s="51"/>
      <c r="J90" s="51"/>
      <c r="K90" s="51"/>
      <c r="L90" s="51"/>
      <c r="M90" s="51"/>
      <c r="N90" s="51"/>
      <c r="O90" s="51"/>
      <c r="P90" s="51"/>
      <c r="Q90" s="51"/>
      <c r="R90" s="51"/>
      <c r="S90" s="51"/>
      <c r="T90" s="51"/>
      <c r="U90" s="51"/>
      <c r="V90" s="51"/>
    </row>
    <row r="91" spans="2:22" ht="20.100000000000001" customHeight="1" x14ac:dyDescent="0.15">
      <c r="B91" s="51"/>
      <c r="C91" s="50"/>
      <c r="D91" s="50"/>
      <c r="E91" s="51"/>
      <c r="F91" s="51"/>
      <c r="G91" s="51"/>
      <c r="H91" s="51"/>
      <c r="I91" s="51"/>
      <c r="J91" s="51"/>
      <c r="K91" s="51"/>
      <c r="L91" s="51"/>
      <c r="M91" s="51"/>
      <c r="N91" s="51"/>
      <c r="O91" s="51"/>
      <c r="P91" s="51"/>
      <c r="Q91" s="51"/>
      <c r="R91" s="51"/>
      <c r="S91" s="51"/>
      <c r="T91" s="51"/>
      <c r="U91" s="51"/>
      <c r="V91" s="51"/>
    </row>
    <row r="92" spans="2:22" ht="20.100000000000001" customHeight="1" x14ac:dyDescent="0.15">
      <c r="B92" s="51"/>
      <c r="C92" s="50"/>
      <c r="D92" s="50"/>
      <c r="E92" s="51"/>
      <c r="F92" s="51"/>
      <c r="G92" s="51"/>
      <c r="H92" s="51"/>
      <c r="I92" s="51"/>
      <c r="J92" s="51"/>
      <c r="K92" s="51"/>
      <c r="L92" s="51"/>
      <c r="M92" s="51"/>
      <c r="N92" s="51"/>
      <c r="O92" s="51"/>
      <c r="P92" s="51"/>
      <c r="Q92" s="51"/>
      <c r="R92" s="51"/>
      <c r="S92" s="51"/>
      <c r="T92" s="51"/>
      <c r="U92" s="51"/>
      <c r="V92" s="51"/>
    </row>
    <row r="93" spans="2:22" ht="20.100000000000001" customHeight="1" x14ac:dyDescent="0.15">
      <c r="B93" s="51"/>
      <c r="C93" s="50"/>
      <c r="D93" s="50"/>
      <c r="E93" s="51"/>
      <c r="F93" s="51"/>
      <c r="G93" s="51"/>
      <c r="H93" s="51"/>
      <c r="I93" s="51"/>
      <c r="J93" s="51"/>
      <c r="K93" s="51"/>
      <c r="L93" s="51"/>
      <c r="M93" s="51"/>
      <c r="N93" s="51"/>
      <c r="O93" s="51"/>
      <c r="P93" s="51"/>
      <c r="Q93" s="51"/>
      <c r="R93" s="51"/>
      <c r="S93" s="51"/>
      <c r="T93" s="51"/>
      <c r="U93" s="51"/>
      <c r="V93" s="51"/>
    </row>
    <row r="94" spans="2:22" ht="20.100000000000001" customHeight="1" x14ac:dyDescent="0.15">
      <c r="B94" s="51"/>
      <c r="C94" s="50"/>
      <c r="D94" s="50"/>
      <c r="E94" s="51"/>
      <c r="F94" s="51"/>
      <c r="G94" s="51"/>
      <c r="H94" s="51"/>
      <c r="I94" s="51"/>
      <c r="J94" s="51"/>
      <c r="K94" s="51"/>
      <c r="L94" s="51"/>
      <c r="M94" s="51"/>
      <c r="N94" s="51"/>
      <c r="O94" s="51"/>
      <c r="P94" s="51"/>
      <c r="Q94" s="51"/>
      <c r="R94" s="51"/>
      <c r="S94" s="51"/>
      <c r="T94" s="51"/>
      <c r="U94" s="51"/>
      <c r="V94" s="51"/>
    </row>
    <row r="95" spans="2:22" ht="20.100000000000001" customHeight="1" x14ac:dyDescent="0.15">
      <c r="B95" s="51"/>
      <c r="C95" s="51"/>
      <c r="D95" s="51"/>
      <c r="E95" s="51"/>
      <c r="F95" s="51"/>
      <c r="G95" s="51"/>
      <c r="H95" s="51"/>
      <c r="I95" s="51"/>
      <c r="J95" s="51"/>
      <c r="K95" s="51"/>
      <c r="L95" s="51"/>
      <c r="M95" s="51"/>
      <c r="N95" s="51"/>
      <c r="O95" s="51"/>
      <c r="P95" s="51"/>
      <c r="Q95" s="51"/>
      <c r="R95" s="51"/>
      <c r="S95" s="51"/>
      <c r="T95" s="51"/>
      <c r="U95" s="51"/>
      <c r="V95" s="51"/>
    </row>
    <row r="96" spans="2:22" ht="20.100000000000001" customHeight="1" x14ac:dyDescent="0.15">
      <c r="B96" s="51"/>
      <c r="C96" s="51"/>
      <c r="D96" s="51"/>
      <c r="E96" s="51"/>
      <c r="F96" s="51"/>
      <c r="G96" s="51"/>
      <c r="H96" s="51"/>
      <c r="I96" s="51"/>
      <c r="J96" s="51"/>
      <c r="K96" s="51"/>
      <c r="L96" s="51"/>
      <c r="M96" s="51"/>
      <c r="N96" s="51"/>
      <c r="O96" s="51"/>
      <c r="P96" s="51"/>
      <c r="Q96" s="51"/>
      <c r="R96" s="51"/>
      <c r="S96" s="51"/>
      <c r="T96" s="51"/>
      <c r="U96" s="51"/>
      <c r="V96" s="51"/>
    </row>
    <row r="97" spans="2:22" ht="20.100000000000001" customHeight="1" x14ac:dyDescent="0.15">
      <c r="B97" s="51"/>
      <c r="C97" s="51"/>
      <c r="D97" s="51"/>
      <c r="E97" s="51"/>
      <c r="F97" s="51"/>
      <c r="G97" s="51"/>
      <c r="H97" s="51"/>
      <c r="I97" s="51"/>
      <c r="J97" s="51"/>
      <c r="K97" s="51"/>
      <c r="L97" s="51"/>
      <c r="M97" s="51"/>
      <c r="N97" s="51"/>
      <c r="O97" s="51"/>
      <c r="P97" s="51"/>
      <c r="Q97" s="51"/>
      <c r="R97" s="51"/>
      <c r="S97" s="51"/>
      <c r="T97" s="51"/>
      <c r="U97" s="51"/>
      <c r="V97" s="51"/>
    </row>
    <row r="98" spans="2:22" ht="20.100000000000001" customHeight="1" x14ac:dyDescent="0.15">
      <c r="B98" s="51"/>
      <c r="C98" s="51"/>
      <c r="D98" s="51"/>
      <c r="E98" s="51"/>
      <c r="F98" s="51"/>
      <c r="G98" s="51"/>
      <c r="H98" s="51"/>
      <c r="I98" s="51"/>
      <c r="J98" s="51"/>
      <c r="K98" s="51"/>
      <c r="L98" s="51"/>
      <c r="M98" s="51"/>
      <c r="N98" s="51"/>
      <c r="O98" s="51"/>
      <c r="P98" s="51"/>
      <c r="Q98" s="51"/>
      <c r="R98" s="51"/>
      <c r="S98" s="51"/>
      <c r="T98" s="51"/>
      <c r="U98" s="51"/>
      <c r="V98" s="51"/>
    </row>
    <row r="99" spans="2:22" x14ac:dyDescent="0.15">
      <c r="B99" s="51"/>
      <c r="C99" s="51"/>
      <c r="D99" s="51"/>
      <c r="E99" s="51"/>
      <c r="F99" s="51"/>
      <c r="G99" s="51"/>
      <c r="H99" s="51"/>
      <c r="I99" s="51"/>
      <c r="J99" s="51"/>
      <c r="K99" s="51"/>
      <c r="L99" s="51"/>
      <c r="M99" s="51"/>
      <c r="N99" s="51"/>
      <c r="O99" s="51"/>
      <c r="P99" s="51"/>
      <c r="Q99" s="51"/>
      <c r="R99" s="51"/>
      <c r="S99" s="51"/>
      <c r="T99" s="51"/>
      <c r="U99" s="51"/>
      <c r="V99" s="51"/>
    </row>
  </sheetData>
  <sheetProtection selectLockedCells="1" selectUnlockedCells="1"/>
  <mergeCells count="48">
    <mergeCell ref="B1:B2"/>
    <mergeCell ref="A1:A41"/>
    <mergeCell ref="A42:A63"/>
    <mergeCell ref="B42:B43"/>
    <mergeCell ref="A65:A68"/>
    <mergeCell ref="C42:C43"/>
    <mergeCell ref="C17:E17"/>
    <mergeCell ref="C18:E18"/>
    <mergeCell ref="C19:E19"/>
    <mergeCell ref="C20:E20"/>
    <mergeCell ref="C21:E21"/>
    <mergeCell ref="C22:E22"/>
    <mergeCell ref="C23:E23"/>
    <mergeCell ref="C24:E24"/>
    <mergeCell ref="C25:E25"/>
    <mergeCell ref="C26:E26"/>
    <mergeCell ref="D42:D43"/>
    <mergeCell ref="E42:E43"/>
    <mergeCell ref="C41:E41"/>
    <mergeCell ref="C32:E32"/>
    <mergeCell ref="C33:E33"/>
    <mergeCell ref="C1:E2"/>
    <mergeCell ref="C37:E37"/>
    <mergeCell ref="C13:E13"/>
    <mergeCell ref="C14:E14"/>
    <mergeCell ref="C15:E15"/>
    <mergeCell ref="C16:E16"/>
    <mergeCell ref="C8:E8"/>
    <mergeCell ref="C9:E9"/>
    <mergeCell ref="C10:E10"/>
    <mergeCell ref="C11:E11"/>
    <mergeCell ref="C12:E12"/>
    <mergeCell ref="C3:E3"/>
    <mergeCell ref="C4:E4"/>
    <mergeCell ref="C5:E5"/>
    <mergeCell ref="C6:E6"/>
    <mergeCell ref="C7:E7"/>
    <mergeCell ref="C38:E38"/>
    <mergeCell ref="C39:E39"/>
    <mergeCell ref="C40:E40"/>
    <mergeCell ref="C27:E27"/>
    <mergeCell ref="C28:E28"/>
    <mergeCell ref="C29:E29"/>
    <mergeCell ref="C30:E30"/>
    <mergeCell ref="C31:E31"/>
    <mergeCell ref="C34:E34"/>
    <mergeCell ref="C35:E35"/>
    <mergeCell ref="C36:E36"/>
  </mergeCells>
  <phoneticPr fontId="1"/>
  <pageMargins left="0.23622047244094491"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AS49"/>
  <sheetViews>
    <sheetView showGridLines="0" showZeros="0" tabSelected="1" showOutlineSymbols="0" view="pageBreakPreview" zoomScale="90" zoomScaleNormal="80" zoomScaleSheetLayoutView="90" workbookViewId="0">
      <selection activeCell="AN13" sqref="AN13:AR14"/>
    </sheetView>
  </sheetViews>
  <sheetFormatPr defaultRowHeight="13.5" x14ac:dyDescent="0.15"/>
  <cols>
    <col min="1" max="1" width="1.25" style="1" customWidth="1"/>
    <col min="2" max="2" width="3.5" style="1" customWidth="1"/>
    <col min="3" max="3" width="0.75" style="1" customWidth="1"/>
    <col min="4" max="5" width="1.875" style="1" customWidth="1"/>
    <col min="6" max="6" width="3.125" style="1" customWidth="1"/>
    <col min="7" max="8" width="1.75" style="1" customWidth="1"/>
    <col min="9" max="9" width="3.25" style="1" customWidth="1"/>
    <col min="10" max="11" width="1.75" style="1" customWidth="1"/>
    <col min="12" max="12" width="5.25" style="1" customWidth="1"/>
    <col min="13" max="13" width="2.625" style="1" customWidth="1"/>
    <col min="14" max="14" width="2.875" style="1" customWidth="1"/>
    <col min="15" max="16" width="1.75" style="1" customWidth="1"/>
    <col min="17" max="17" width="3.625" style="1" customWidth="1"/>
    <col min="18" max="18" width="1.625" style="1" customWidth="1"/>
    <col min="19" max="19" width="1.125" style="1" customWidth="1"/>
    <col min="20" max="20" width="0.625" style="1" customWidth="1"/>
    <col min="21" max="21" width="3.875" style="1" customWidth="1"/>
    <col min="22" max="23" width="1.875" style="1" customWidth="1"/>
    <col min="24" max="24" width="2" style="1" customWidth="1"/>
    <col min="25" max="25" width="3.25" style="1" customWidth="1"/>
    <col min="26" max="26" width="4.625" style="1" customWidth="1"/>
    <col min="27" max="28" width="2.625" style="1" customWidth="1"/>
    <col min="29" max="30" width="4.625" style="1" customWidth="1"/>
    <col min="31" max="31" width="4.75" style="1" customWidth="1"/>
    <col min="32" max="32" width="5.375" style="1" customWidth="1"/>
    <col min="33" max="33" width="10.375" style="1" customWidth="1"/>
    <col min="34" max="34" width="5.25" style="1" customWidth="1"/>
    <col min="35" max="35" width="2.25" style="1" customWidth="1"/>
    <col min="36" max="36" width="2.5" style="1" customWidth="1"/>
    <col min="37" max="37" width="3.375" style="1" customWidth="1"/>
    <col min="38" max="38" width="2.75" style="1" customWidth="1"/>
    <col min="39" max="39" width="3.125" style="1" customWidth="1"/>
    <col min="40" max="42" width="5.125" style="1" customWidth="1"/>
    <col min="43" max="43" width="3.125" style="1" customWidth="1"/>
    <col min="44" max="44" width="2.625" style="1" customWidth="1"/>
    <col min="45" max="45" width="2.625" style="1" bestFit="1" customWidth="1"/>
    <col min="46" max="257" width="9" style="1"/>
    <col min="258" max="258" width="1.25" style="1" customWidth="1"/>
    <col min="259" max="259" width="3.5" style="1" customWidth="1"/>
    <col min="260" max="260" width="0.75" style="1" customWidth="1"/>
    <col min="261" max="262" width="1.875" style="1" customWidth="1"/>
    <col min="263" max="263" width="3.625" style="1" customWidth="1"/>
    <col min="264" max="265" width="1.875" style="1" customWidth="1"/>
    <col min="266" max="266" width="3.5" style="1" customWidth="1"/>
    <col min="267" max="268" width="1.875" style="1" customWidth="1"/>
    <col min="269" max="270" width="3.375" style="1" customWidth="1"/>
    <col min="271" max="271" width="3.125" style="1" customWidth="1"/>
    <col min="272" max="273" width="1.875" style="1" customWidth="1"/>
    <col min="274" max="274" width="4" style="1" customWidth="1"/>
    <col min="275" max="275" width="1.75" style="1" customWidth="1"/>
    <col min="276" max="276" width="1.25" style="1" customWidth="1"/>
    <col min="277" max="277" width="0.625" style="1" customWidth="1"/>
    <col min="278" max="278" width="3.875" style="1" customWidth="1"/>
    <col min="279" max="280" width="1.875" style="1" customWidth="1"/>
    <col min="281" max="281" width="2" style="1" customWidth="1"/>
    <col min="282" max="282" width="3.25" style="1" customWidth="1"/>
    <col min="283" max="283" width="4.625" style="1" customWidth="1"/>
    <col min="284" max="285" width="2.625" style="1" customWidth="1"/>
    <col min="286" max="287" width="4.625" style="1" customWidth="1"/>
    <col min="288" max="288" width="4.75" style="1" customWidth="1"/>
    <col min="289" max="289" width="5.375" style="1" customWidth="1"/>
    <col min="290" max="290" width="10.375" style="1" customWidth="1"/>
    <col min="291" max="291" width="5.25" style="1" customWidth="1"/>
    <col min="292" max="292" width="2.25" style="1" customWidth="1"/>
    <col min="293" max="293" width="2.5" style="1" customWidth="1"/>
    <col min="294" max="294" width="3.375" style="1" customWidth="1"/>
    <col min="295" max="295" width="2.75" style="1" customWidth="1"/>
    <col min="296" max="296" width="3.125" style="1" customWidth="1"/>
    <col min="297" max="300" width="5.125" style="1" customWidth="1"/>
    <col min="301" max="301" width="2.625" style="1" bestFit="1" customWidth="1"/>
    <col min="302" max="513" width="9" style="1"/>
    <col min="514" max="514" width="1.25" style="1" customWidth="1"/>
    <col min="515" max="515" width="3.5" style="1" customWidth="1"/>
    <col min="516" max="516" width="0.75" style="1" customWidth="1"/>
    <col min="517" max="518" width="1.875" style="1" customWidth="1"/>
    <col min="519" max="519" width="3.625" style="1" customWidth="1"/>
    <col min="520" max="521" width="1.875" style="1" customWidth="1"/>
    <col min="522" max="522" width="3.5" style="1" customWidth="1"/>
    <col min="523" max="524" width="1.875" style="1" customWidth="1"/>
    <col min="525" max="526" width="3.375" style="1" customWidth="1"/>
    <col min="527" max="527" width="3.125" style="1" customWidth="1"/>
    <col min="528" max="529" width="1.875" style="1" customWidth="1"/>
    <col min="530" max="530" width="4" style="1" customWidth="1"/>
    <col min="531" max="531" width="1.75" style="1" customWidth="1"/>
    <col min="532" max="532" width="1.25" style="1" customWidth="1"/>
    <col min="533" max="533" width="0.625" style="1" customWidth="1"/>
    <col min="534" max="534" width="3.875" style="1" customWidth="1"/>
    <col min="535" max="536" width="1.875" style="1" customWidth="1"/>
    <col min="537" max="537" width="2" style="1" customWidth="1"/>
    <col min="538" max="538" width="3.25" style="1" customWidth="1"/>
    <col min="539" max="539" width="4.625" style="1" customWidth="1"/>
    <col min="540" max="541" width="2.625" style="1" customWidth="1"/>
    <col min="542" max="543" width="4.625" style="1" customWidth="1"/>
    <col min="544" max="544" width="4.75" style="1" customWidth="1"/>
    <col min="545" max="545" width="5.375" style="1" customWidth="1"/>
    <col min="546" max="546" width="10.375" style="1" customWidth="1"/>
    <col min="547" max="547" width="5.25" style="1" customWidth="1"/>
    <col min="548" max="548" width="2.25" style="1" customWidth="1"/>
    <col min="549" max="549" width="2.5" style="1" customWidth="1"/>
    <col min="550" max="550" width="3.375" style="1" customWidth="1"/>
    <col min="551" max="551" width="2.75" style="1" customWidth="1"/>
    <col min="552" max="552" width="3.125" style="1" customWidth="1"/>
    <col min="553" max="556" width="5.125" style="1" customWidth="1"/>
    <col min="557" max="557" width="2.625" style="1" bestFit="1" customWidth="1"/>
    <col min="558" max="769" width="9" style="1"/>
    <col min="770" max="770" width="1.25" style="1" customWidth="1"/>
    <col min="771" max="771" width="3.5" style="1" customWidth="1"/>
    <col min="772" max="772" width="0.75" style="1" customWidth="1"/>
    <col min="773" max="774" width="1.875" style="1" customWidth="1"/>
    <col min="775" max="775" width="3.625" style="1" customWidth="1"/>
    <col min="776" max="777" width="1.875" style="1" customWidth="1"/>
    <col min="778" max="778" width="3.5" style="1" customWidth="1"/>
    <col min="779" max="780" width="1.875" style="1" customWidth="1"/>
    <col min="781" max="782" width="3.375" style="1" customWidth="1"/>
    <col min="783" max="783" width="3.125" style="1" customWidth="1"/>
    <col min="784" max="785" width="1.875" style="1" customWidth="1"/>
    <col min="786" max="786" width="4" style="1" customWidth="1"/>
    <col min="787" max="787" width="1.75" style="1" customWidth="1"/>
    <col min="788" max="788" width="1.25" style="1" customWidth="1"/>
    <col min="789" max="789" width="0.625" style="1" customWidth="1"/>
    <col min="790" max="790" width="3.875" style="1" customWidth="1"/>
    <col min="791" max="792" width="1.875" style="1" customWidth="1"/>
    <col min="793" max="793" width="2" style="1" customWidth="1"/>
    <col min="794" max="794" width="3.25" style="1" customWidth="1"/>
    <col min="795" max="795" width="4.625" style="1" customWidth="1"/>
    <col min="796" max="797" width="2.625" style="1" customWidth="1"/>
    <col min="798" max="799" width="4.625" style="1" customWidth="1"/>
    <col min="800" max="800" width="4.75" style="1" customWidth="1"/>
    <col min="801" max="801" width="5.375" style="1" customWidth="1"/>
    <col min="802" max="802" width="10.375" style="1" customWidth="1"/>
    <col min="803" max="803" width="5.25" style="1" customWidth="1"/>
    <col min="804" max="804" width="2.25" style="1" customWidth="1"/>
    <col min="805" max="805" width="2.5" style="1" customWidth="1"/>
    <col min="806" max="806" width="3.375" style="1" customWidth="1"/>
    <col min="807" max="807" width="2.75" style="1" customWidth="1"/>
    <col min="808" max="808" width="3.125" style="1" customWidth="1"/>
    <col min="809" max="812" width="5.125" style="1" customWidth="1"/>
    <col min="813" max="813" width="2.625" style="1" bestFit="1" customWidth="1"/>
    <col min="814" max="1025" width="9" style="1"/>
    <col min="1026" max="1026" width="1.25" style="1" customWidth="1"/>
    <col min="1027" max="1027" width="3.5" style="1" customWidth="1"/>
    <col min="1028" max="1028" width="0.75" style="1" customWidth="1"/>
    <col min="1029" max="1030" width="1.875" style="1" customWidth="1"/>
    <col min="1031" max="1031" width="3.625" style="1" customWidth="1"/>
    <col min="1032" max="1033" width="1.875" style="1" customWidth="1"/>
    <col min="1034" max="1034" width="3.5" style="1" customWidth="1"/>
    <col min="1035" max="1036" width="1.875" style="1" customWidth="1"/>
    <col min="1037" max="1038" width="3.375" style="1" customWidth="1"/>
    <col min="1039" max="1039" width="3.125" style="1" customWidth="1"/>
    <col min="1040" max="1041" width="1.875" style="1" customWidth="1"/>
    <col min="1042" max="1042" width="4" style="1" customWidth="1"/>
    <col min="1043" max="1043" width="1.75" style="1" customWidth="1"/>
    <col min="1044" max="1044" width="1.25" style="1" customWidth="1"/>
    <col min="1045" max="1045" width="0.625" style="1" customWidth="1"/>
    <col min="1046" max="1046" width="3.875" style="1" customWidth="1"/>
    <col min="1047" max="1048" width="1.875" style="1" customWidth="1"/>
    <col min="1049" max="1049" width="2" style="1" customWidth="1"/>
    <col min="1050" max="1050" width="3.25" style="1" customWidth="1"/>
    <col min="1051" max="1051" width="4.625" style="1" customWidth="1"/>
    <col min="1052" max="1053" width="2.625" style="1" customWidth="1"/>
    <col min="1054" max="1055" width="4.625" style="1" customWidth="1"/>
    <col min="1056" max="1056" width="4.75" style="1" customWidth="1"/>
    <col min="1057" max="1057" width="5.375" style="1" customWidth="1"/>
    <col min="1058" max="1058" width="10.375" style="1" customWidth="1"/>
    <col min="1059" max="1059" width="5.25" style="1" customWidth="1"/>
    <col min="1060" max="1060" width="2.25" style="1" customWidth="1"/>
    <col min="1061" max="1061" width="2.5" style="1" customWidth="1"/>
    <col min="1062" max="1062" width="3.375" style="1" customWidth="1"/>
    <col min="1063" max="1063" width="2.75" style="1" customWidth="1"/>
    <col min="1064" max="1064" width="3.125" style="1" customWidth="1"/>
    <col min="1065" max="1068" width="5.125" style="1" customWidth="1"/>
    <col min="1069" max="1069" width="2.625" style="1" bestFit="1" customWidth="1"/>
    <col min="1070" max="1281" width="9" style="1"/>
    <col min="1282" max="1282" width="1.25" style="1" customWidth="1"/>
    <col min="1283" max="1283" width="3.5" style="1" customWidth="1"/>
    <col min="1284" max="1284" width="0.75" style="1" customWidth="1"/>
    <col min="1285" max="1286" width="1.875" style="1" customWidth="1"/>
    <col min="1287" max="1287" width="3.625" style="1" customWidth="1"/>
    <col min="1288" max="1289" width="1.875" style="1" customWidth="1"/>
    <col min="1290" max="1290" width="3.5" style="1" customWidth="1"/>
    <col min="1291" max="1292" width="1.875" style="1" customWidth="1"/>
    <col min="1293" max="1294" width="3.375" style="1" customWidth="1"/>
    <col min="1295" max="1295" width="3.125" style="1" customWidth="1"/>
    <col min="1296" max="1297" width="1.875" style="1" customWidth="1"/>
    <col min="1298" max="1298" width="4" style="1" customWidth="1"/>
    <col min="1299" max="1299" width="1.75" style="1" customWidth="1"/>
    <col min="1300" max="1300" width="1.25" style="1" customWidth="1"/>
    <col min="1301" max="1301" width="0.625" style="1" customWidth="1"/>
    <col min="1302" max="1302" width="3.875" style="1" customWidth="1"/>
    <col min="1303" max="1304" width="1.875" style="1" customWidth="1"/>
    <col min="1305" max="1305" width="2" style="1" customWidth="1"/>
    <col min="1306" max="1306" width="3.25" style="1" customWidth="1"/>
    <col min="1307" max="1307" width="4.625" style="1" customWidth="1"/>
    <col min="1308" max="1309" width="2.625" style="1" customWidth="1"/>
    <col min="1310" max="1311" width="4.625" style="1" customWidth="1"/>
    <col min="1312" max="1312" width="4.75" style="1" customWidth="1"/>
    <col min="1313" max="1313" width="5.375" style="1" customWidth="1"/>
    <col min="1314" max="1314" width="10.375" style="1" customWidth="1"/>
    <col min="1315" max="1315" width="5.25" style="1" customWidth="1"/>
    <col min="1316" max="1316" width="2.25" style="1" customWidth="1"/>
    <col min="1317" max="1317" width="2.5" style="1" customWidth="1"/>
    <col min="1318" max="1318" width="3.375" style="1" customWidth="1"/>
    <col min="1319" max="1319" width="2.75" style="1" customWidth="1"/>
    <col min="1320" max="1320" width="3.125" style="1" customWidth="1"/>
    <col min="1321" max="1324" width="5.125" style="1" customWidth="1"/>
    <col min="1325" max="1325" width="2.625" style="1" bestFit="1" customWidth="1"/>
    <col min="1326" max="1537" width="9" style="1"/>
    <col min="1538" max="1538" width="1.25" style="1" customWidth="1"/>
    <col min="1539" max="1539" width="3.5" style="1" customWidth="1"/>
    <col min="1540" max="1540" width="0.75" style="1" customWidth="1"/>
    <col min="1541" max="1542" width="1.875" style="1" customWidth="1"/>
    <col min="1543" max="1543" width="3.625" style="1" customWidth="1"/>
    <col min="1544" max="1545" width="1.875" style="1" customWidth="1"/>
    <col min="1546" max="1546" width="3.5" style="1" customWidth="1"/>
    <col min="1547" max="1548" width="1.875" style="1" customWidth="1"/>
    <col min="1549" max="1550" width="3.375" style="1" customWidth="1"/>
    <col min="1551" max="1551" width="3.125" style="1" customWidth="1"/>
    <col min="1552" max="1553" width="1.875" style="1" customWidth="1"/>
    <col min="1554" max="1554" width="4" style="1" customWidth="1"/>
    <col min="1555" max="1555" width="1.75" style="1" customWidth="1"/>
    <col min="1556" max="1556" width="1.25" style="1" customWidth="1"/>
    <col min="1557" max="1557" width="0.625" style="1" customWidth="1"/>
    <col min="1558" max="1558" width="3.875" style="1" customWidth="1"/>
    <col min="1559" max="1560" width="1.875" style="1" customWidth="1"/>
    <col min="1561" max="1561" width="2" style="1" customWidth="1"/>
    <col min="1562" max="1562" width="3.25" style="1" customWidth="1"/>
    <col min="1563" max="1563" width="4.625" style="1" customWidth="1"/>
    <col min="1564" max="1565" width="2.625" style="1" customWidth="1"/>
    <col min="1566" max="1567" width="4.625" style="1" customWidth="1"/>
    <col min="1568" max="1568" width="4.75" style="1" customWidth="1"/>
    <col min="1569" max="1569" width="5.375" style="1" customWidth="1"/>
    <col min="1570" max="1570" width="10.375" style="1" customWidth="1"/>
    <col min="1571" max="1571" width="5.25" style="1" customWidth="1"/>
    <col min="1572" max="1572" width="2.25" style="1" customWidth="1"/>
    <col min="1573" max="1573" width="2.5" style="1" customWidth="1"/>
    <col min="1574" max="1574" width="3.375" style="1" customWidth="1"/>
    <col min="1575" max="1575" width="2.75" style="1" customWidth="1"/>
    <col min="1576" max="1576" width="3.125" style="1" customWidth="1"/>
    <col min="1577" max="1580" width="5.125" style="1" customWidth="1"/>
    <col min="1581" max="1581" width="2.625" style="1" bestFit="1" customWidth="1"/>
    <col min="1582" max="1793" width="9" style="1"/>
    <col min="1794" max="1794" width="1.25" style="1" customWidth="1"/>
    <col min="1795" max="1795" width="3.5" style="1" customWidth="1"/>
    <col min="1796" max="1796" width="0.75" style="1" customWidth="1"/>
    <col min="1797" max="1798" width="1.875" style="1" customWidth="1"/>
    <col min="1799" max="1799" width="3.625" style="1" customWidth="1"/>
    <col min="1800" max="1801" width="1.875" style="1" customWidth="1"/>
    <col min="1802" max="1802" width="3.5" style="1" customWidth="1"/>
    <col min="1803" max="1804" width="1.875" style="1" customWidth="1"/>
    <col min="1805" max="1806" width="3.375" style="1" customWidth="1"/>
    <col min="1807" max="1807" width="3.125" style="1" customWidth="1"/>
    <col min="1808" max="1809" width="1.875" style="1" customWidth="1"/>
    <col min="1810" max="1810" width="4" style="1" customWidth="1"/>
    <col min="1811" max="1811" width="1.75" style="1" customWidth="1"/>
    <col min="1812" max="1812" width="1.25" style="1" customWidth="1"/>
    <col min="1813" max="1813" width="0.625" style="1" customWidth="1"/>
    <col min="1814" max="1814" width="3.875" style="1" customWidth="1"/>
    <col min="1815" max="1816" width="1.875" style="1" customWidth="1"/>
    <col min="1817" max="1817" width="2" style="1" customWidth="1"/>
    <col min="1818" max="1818" width="3.25" style="1" customWidth="1"/>
    <col min="1819" max="1819" width="4.625" style="1" customWidth="1"/>
    <col min="1820" max="1821" width="2.625" style="1" customWidth="1"/>
    <col min="1822" max="1823" width="4.625" style="1" customWidth="1"/>
    <col min="1824" max="1824" width="4.75" style="1" customWidth="1"/>
    <col min="1825" max="1825" width="5.375" style="1" customWidth="1"/>
    <col min="1826" max="1826" width="10.375" style="1" customWidth="1"/>
    <col min="1827" max="1827" width="5.25" style="1" customWidth="1"/>
    <col min="1828" max="1828" width="2.25" style="1" customWidth="1"/>
    <col min="1829" max="1829" width="2.5" style="1" customWidth="1"/>
    <col min="1830" max="1830" width="3.375" style="1" customWidth="1"/>
    <col min="1831" max="1831" width="2.75" style="1" customWidth="1"/>
    <col min="1832" max="1832" width="3.125" style="1" customWidth="1"/>
    <col min="1833" max="1836" width="5.125" style="1" customWidth="1"/>
    <col min="1837" max="1837" width="2.625" style="1" bestFit="1" customWidth="1"/>
    <col min="1838" max="2049" width="9" style="1"/>
    <col min="2050" max="2050" width="1.25" style="1" customWidth="1"/>
    <col min="2051" max="2051" width="3.5" style="1" customWidth="1"/>
    <col min="2052" max="2052" width="0.75" style="1" customWidth="1"/>
    <col min="2053" max="2054" width="1.875" style="1" customWidth="1"/>
    <col min="2055" max="2055" width="3.625" style="1" customWidth="1"/>
    <col min="2056" max="2057" width="1.875" style="1" customWidth="1"/>
    <col min="2058" max="2058" width="3.5" style="1" customWidth="1"/>
    <col min="2059" max="2060" width="1.875" style="1" customWidth="1"/>
    <col min="2061" max="2062" width="3.375" style="1" customWidth="1"/>
    <col min="2063" max="2063" width="3.125" style="1" customWidth="1"/>
    <col min="2064" max="2065" width="1.875" style="1" customWidth="1"/>
    <col min="2066" max="2066" width="4" style="1" customWidth="1"/>
    <col min="2067" max="2067" width="1.75" style="1" customWidth="1"/>
    <col min="2068" max="2068" width="1.25" style="1" customWidth="1"/>
    <col min="2069" max="2069" width="0.625" style="1" customWidth="1"/>
    <col min="2070" max="2070" width="3.875" style="1" customWidth="1"/>
    <col min="2071" max="2072" width="1.875" style="1" customWidth="1"/>
    <col min="2073" max="2073" width="2" style="1" customWidth="1"/>
    <col min="2074" max="2074" width="3.25" style="1" customWidth="1"/>
    <col min="2075" max="2075" width="4.625" style="1" customWidth="1"/>
    <col min="2076" max="2077" width="2.625" style="1" customWidth="1"/>
    <col min="2078" max="2079" width="4.625" style="1" customWidth="1"/>
    <col min="2080" max="2080" width="4.75" style="1" customWidth="1"/>
    <col min="2081" max="2081" width="5.375" style="1" customWidth="1"/>
    <col min="2082" max="2082" width="10.375" style="1" customWidth="1"/>
    <col min="2083" max="2083" width="5.25" style="1" customWidth="1"/>
    <col min="2084" max="2084" width="2.25" style="1" customWidth="1"/>
    <col min="2085" max="2085" width="2.5" style="1" customWidth="1"/>
    <col min="2086" max="2086" width="3.375" style="1" customWidth="1"/>
    <col min="2087" max="2087" width="2.75" style="1" customWidth="1"/>
    <col min="2088" max="2088" width="3.125" style="1" customWidth="1"/>
    <col min="2089" max="2092" width="5.125" style="1" customWidth="1"/>
    <col min="2093" max="2093" width="2.625" style="1" bestFit="1" customWidth="1"/>
    <col min="2094" max="2305" width="9" style="1"/>
    <col min="2306" max="2306" width="1.25" style="1" customWidth="1"/>
    <col min="2307" max="2307" width="3.5" style="1" customWidth="1"/>
    <col min="2308" max="2308" width="0.75" style="1" customWidth="1"/>
    <col min="2309" max="2310" width="1.875" style="1" customWidth="1"/>
    <col min="2311" max="2311" width="3.625" style="1" customWidth="1"/>
    <col min="2312" max="2313" width="1.875" style="1" customWidth="1"/>
    <col min="2314" max="2314" width="3.5" style="1" customWidth="1"/>
    <col min="2315" max="2316" width="1.875" style="1" customWidth="1"/>
    <col min="2317" max="2318" width="3.375" style="1" customWidth="1"/>
    <col min="2319" max="2319" width="3.125" style="1" customWidth="1"/>
    <col min="2320" max="2321" width="1.875" style="1" customWidth="1"/>
    <col min="2322" max="2322" width="4" style="1" customWidth="1"/>
    <col min="2323" max="2323" width="1.75" style="1" customWidth="1"/>
    <col min="2324" max="2324" width="1.25" style="1" customWidth="1"/>
    <col min="2325" max="2325" width="0.625" style="1" customWidth="1"/>
    <col min="2326" max="2326" width="3.875" style="1" customWidth="1"/>
    <col min="2327" max="2328" width="1.875" style="1" customWidth="1"/>
    <col min="2329" max="2329" width="2" style="1" customWidth="1"/>
    <col min="2330" max="2330" width="3.25" style="1" customWidth="1"/>
    <col min="2331" max="2331" width="4.625" style="1" customWidth="1"/>
    <col min="2332" max="2333" width="2.625" style="1" customWidth="1"/>
    <col min="2334" max="2335" width="4.625" style="1" customWidth="1"/>
    <col min="2336" max="2336" width="4.75" style="1" customWidth="1"/>
    <col min="2337" max="2337" width="5.375" style="1" customWidth="1"/>
    <col min="2338" max="2338" width="10.375" style="1" customWidth="1"/>
    <col min="2339" max="2339" width="5.25" style="1" customWidth="1"/>
    <col min="2340" max="2340" width="2.25" style="1" customWidth="1"/>
    <col min="2341" max="2341" width="2.5" style="1" customWidth="1"/>
    <col min="2342" max="2342" width="3.375" style="1" customWidth="1"/>
    <col min="2343" max="2343" width="2.75" style="1" customWidth="1"/>
    <col min="2344" max="2344" width="3.125" style="1" customWidth="1"/>
    <col min="2345" max="2348" width="5.125" style="1" customWidth="1"/>
    <col min="2349" max="2349" width="2.625" style="1" bestFit="1" customWidth="1"/>
    <col min="2350" max="2561" width="9" style="1"/>
    <col min="2562" max="2562" width="1.25" style="1" customWidth="1"/>
    <col min="2563" max="2563" width="3.5" style="1" customWidth="1"/>
    <col min="2564" max="2564" width="0.75" style="1" customWidth="1"/>
    <col min="2565" max="2566" width="1.875" style="1" customWidth="1"/>
    <col min="2567" max="2567" width="3.625" style="1" customWidth="1"/>
    <col min="2568" max="2569" width="1.875" style="1" customWidth="1"/>
    <col min="2570" max="2570" width="3.5" style="1" customWidth="1"/>
    <col min="2571" max="2572" width="1.875" style="1" customWidth="1"/>
    <col min="2573" max="2574" width="3.375" style="1" customWidth="1"/>
    <col min="2575" max="2575" width="3.125" style="1" customWidth="1"/>
    <col min="2576" max="2577" width="1.875" style="1" customWidth="1"/>
    <col min="2578" max="2578" width="4" style="1" customWidth="1"/>
    <col min="2579" max="2579" width="1.75" style="1" customWidth="1"/>
    <col min="2580" max="2580" width="1.25" style="1" customWidth="1"/>
    <col min="2581" max="2581" width="0.625" style="1" customWidth="1"/>
    <col min="2582" max="2582" width="3.875" style="1" customWidth="1"/>
    <col min="2583" max="2584" width="1.875" style="1" customWidth="1"/>
    <col min="2585" max="2585" width="2" style="1" customWidth="1"/>
    <col min="2586" max="2586" width="3.25" style="1" customWidth="1"/>
    <col min="2587" max="2587" width="4.625" style="1" customWidth="1"/>
    <col min="2588" max="2589" width="2.625" style="1" customWidth="1"/>
    <col min="2590" max="2591" width="4.625" style="1" customWidth="1"/>
    <col min="2592" max="2592" width="4.75" style="1" customWidth="1"/>
    <col min="2593" max="2593" width="5.375" style="1" customWidth="1"/>
    <col min="2594" max="2594" width="10.375" style="1" customWidth="1"/>
    <col min="2595" max="2595" width="5.25" style="1" customWidth="1"/>
    <col min="2596" max="2596" width="2.25" style="1" customWidth="1"/>
    <col min="2597" max="2597" width="2.5" style="1" customWidth="1"/>
    <col min="2598" max="2598" width="3.375" style="1" customWidth="1"/>
    <col min="2599" max="2599" width="2.75" style="1" customWidth="1"/>
    <col min="2600" max="2600" width="3.125" style="1" customWidth="1"/>
    <col min="2601" max="2604" width="5.125" style="1" customWidth="1"/>
    <col min="2605" max="2605" width="2.625" style="1" bestFit="1" customWidth="1"/>
    <col min="2606" max="2817" width="9" style="1"/>
    <col min="2818" max="2818" width="1.25" style="1" customWidth="1"/>
    <col min="2819" max="2819" width="3.5" style="1" customWidth="1"/>
    <col min="2820" max="2820" width="0.75" style="1" customWidth="1"/>
    <col min="2821" max="2822" width="1.875" style="1" customWidth="1"/>
    <col min="2823" max="2823" width="3.625" style="1" customWidth="1"/>
    <col min="2824" max="2825" width="1.875" style="1" customWidth="1"/>
    <col min="2826" max="2826" width="3.5" style="1" customWidth="1"/>
    <col min="2827" max="2828" width="1.875" style="1" customWidth="1"/>
    <col min="2829" max="2830" width="3.375" style="1" customWidth="1"/>
    <col min="2831" max="2831" width="3.125" style="1" customWidth="1"/>
    <col min="2832" max="2833" width="1.875" style="1" customWidth="1"/>
    <col min="2834" max="2834" width="4" style="1" customWidth="1"/>
    <col min="2835" max="2835" width="1.75" style="1" customWidth="1"/>
    <col min="2836" max="2836" width="1.25" style="1" customWidth="1"/>
    <col min="2837" max="2837" width="0.625" style="1" customWidth="1"/>
    <col min="2838" max="2838" width="3.875" style="1" customWidth="1"/>
    <col min="2839" max="2840" width="1.875" style="1" customWidth="1"/>
    <col min="2841" max="2841" width="2" style="1" customWidth="1"/>
    <col min="2842" max="2842" width="3.25" style="1" customWidth="1"/>
    <col min="2843" max="2843" width="4.625" style="1" customWidth="1"/>
    <col min="2844" max="2845" width="2.625" style="1" customWidth="1"/>
    <col min="2846" max="2847" width="4.625" style="1" customWidth="1"/>
    <col min="2848" max="2848" width="4.75" style="1" customWidth="1"/>
    <col min="2849" max="2849" width="5.375" style="1" customWidth="1"/>
    <col min="2850" max="2850" width="10.375" style="1" customWidth="1"/>
    <col min="2851" max="2851" width="5.25" style="1" customWidth="1"/>
    <col min="2852" max="2852" width="2.25" style="1" customWidth="1"/>
    <col min="2853" max="2853" width="2.5" style="1" customWidth="1"/>
    <col min="2854" max="2854" width="3.375" style="1" customWidth="1"/>
    <col min="2855" max="2855" width="2.75" style="1" customWidth="1"/>
    <col min="2856" max="2856" width="3.125" style="1" customWidth="1"/>
    <col min="2857" max="2860" width="5.125" style="1" customWidth="1"/>
    <col min="2861" max="2861" width="2.625" style="1" bestFit="1" customWidth="1"/>
    <col min="2862" max="3073" width="9" style="1"/>
    <col min="3074" max="3074" width="1.25" style="1" customWidth="1"/>
    <col min="3075" max="3075" width="3.5" style="1" customWidth="1"/>
    <col min="3076" max="3076" width="0.75" style="1" customWidth="1"/>
    <col min="3077" max="3078" width="1.875" style="1" customWidth="1"/>
    <col min="3079" max="3079" width="3.625" style="1" customWidth="1"/>
    <col min="3080" max="3081" width="1.875" style="1" customWidth="1"/>
    <col min="3082" max="3082" width="3.5" style="1" customWidth="1"/>
    <col min="3083" max="3084" width="1.875" style="1" customWidth="1"/>
    <col min="3085" max="3086" width="3.375" style="1" customWidth="1"/>
    <col min="3087" max="3087" width="3.125" style="1" customWidth="1"/>
    <col min="3088" max="3089" width="1.875" style="1" customWidth="1"/>
    <col min="3090" max="3090" width="4" style="1" customWidth="1"/>
    <col min="3091" max="3091" width="1.75" style="1" customWidth="1"/>
    <col min="3092" max="3092" width="1.25" style="1" customWidth="1"/>
    <col min="3093" max="3093" width="0.625" style="1" customWidth="1"/>
    <col min="3094" max="3094" width="3.875" style="1" customWidth="1"/>
    <col min="3095" max="3096" width="1.875" style="1" customWidth="1"/>
    <col min="3097" max="3097" width="2" style="1" customWidth="1"/>
    <col min="3098" max="3098" width="3.25" style="1" customWidth="1"/>
    <col min="3099" max="3099" width="4.625" style="1" customWidth="1"/>
    <col min="3100" max="3101" width="2.625" style="1" customWidth="1"/>
    <col min="3102" max="3103" width="4.625" style="1" customWidth="1"/>
    <col min="3104" max="3104" width="4.75" style="1" customWidth="1"/>
    <col min="3105" max="3105" width="5.375" style="1" customWidth="1"/>
    <col min="3106" max="3106" width="10.375" style="1" customWidth="1"/>
    <col min="3107" max="3107" width="5.25" style="1" customWidth="1"/>
    <col min="3108" max="3108" width="2.25" style="1" customWidth="1"/>
    <col min="3109" max="3109" width="2.5" style="1" customWidth="1"/>
    <col min="3110" max="3110" width="3.375" style="1" customWidth="1"/>
    <col min="3111" max="3111" width="2.75" style="1" customWidth="1"/>
    <col min="3112" max="3112" width="3.125" style="1" customWidth="1"/>
    <col min="3113" max="3116" width="5.125" style="1" customWidth="1"/>
    <col min="3117" max="3117" width="2.625" style="1" bestFit="1" customWidth="1"/>
    <col min="3118" max="3329" width="9" style="1"/>
    <col min="3330" max="3330" width="1.25" style="1" customWidth="1"/>
    <col min="3331" max="3331" width="3.5" style="1" customWidth="1"/>
    <col min="3332" max="3332" width="0.75" style="1" customWidth="1"/>
    <col min="3333" max="3334" width="1.875" style="1" customWidth="1"/>
    <col min="3335" max="3335" width="3.625" style="1" customWidth="1"/>
    <col min="3336" max="3337" width="1.875" style="1" customWidth="1"/>
    <col min="3338" max="3338" width="3.5" style="1" customWidth="1"/>
    <col min="3339" max="3340" width="1.875" style="1" customWidth="1"/>
    <col min="3341" max="3342" width="3.375" style="1" customWidth="1"/>
    <col min="3343" max="3343" width="3.125" style="1" customWidth="1"/>
    <col min="3344" max="3345" width="1.875" style="1" customWidth="1"/>
    <col min="3346" max="3346" width="4" style="1" customWidth="1"/>
    <col min="3347" max="3347" width="1.75" style="1" customWidth="1"/>
    <col min="3348" max="3348" width="1.25" style="1" customWidth="1"/>
    <col min="3349" max="3349" width="0.625" style="1" customWidth="1"/>
    <col min="3350" max="3350" width="3.875" style="1" customWidth="1"/>
    <col min="3351" max="3352" width="1.875" style="1" customWidth="1"/>
    <col min="3353" max="3353" width="2" style="1" customWidth="1"/>
    <col min="3354" max="3354" width="3.25" style="1" customWidth="1"/>
    <col min="3355" max="3355" width="4.625" style="1" customWidth="1"/>
    <col min="3356" max="3357" width="2.625" style="1" customWidth="1"/>
    <col min="3358" max="3359" width="4.625" style="1" customWidth="1"/>
    <col min="3360" max="3360" width="4.75" style="1" customWidth="1"/>
    <col min="3361" max="3361" width="5.375" style="1" customWidth="1"/>
    <col min="3362" max="3362" width="10.375" style="1" customWidth="1"/>
    <col min="3363" max="3363" width="5.25" style="1" customWidth="1"/>
    <col min="3364" max="3364" width="2.25" style="1" customWidth="1"/>
    <col min="3365" max="3365" width="2.5" style="1" customWidth="1"/>
    <col min="3366" max="3366" width="3.375" style="1" customWidth="1"/>
    <col min="3367" max="3367" width="2.75" style="1" customWidth="1"/>
    <col min="3368" max="3368" width="3.125" style="1" customWidth="1"/>
    <col min="3369" max="3372" width="5.125" style="1" customWidth="1"/>
    <col min="3373" max="3373" width="2.625" style="1" bestFit="1" customWidth="1"/>
    <col min="3374" max="3585" width="9" style="1"/>
    <col min="3586" max="3586" width="1.25" style="1" customWidth="1"/>
    <col min="3587" max="3587" width="3.5" style="1" customWidth="1"/>
    <col min="3588" max="3588" width="0.75" style="1" customWidth="1"/>
    <col min="3589" max="3590" width="1.875" style="1" customWidth="1"/>
    <col min="3591" max="3591" width="3.625" style="1" customWidth="1"/>
    <col min="3592" max="3593" width="1.875" style="1" customWidth="1"/>
    <col min="3594" max="3594" width="3.5" style="1" customWidth="1"/>
    <col min="3595" max="3596" width="1.875" style="1" customWidth="1"/>
    <col min="3597" max="3598" width="3.375" style="1" customWidth="1"/>
    <col min="3599" max="3599" width="3.125" style="1" customWidth="1"/>
    <col min="3600" max="3601" width="1.875" style="1" customWidth="1"/>
    <col min="3602" max="3602" width="4" style="1" customWidth="1"/>
    <col min="3603" max="3603" width="1.75" style="1" customWidth="1"/>
    <col min="3604" max="3604" width="1.25" style="1" customWidth="1"/>
    <col min="3605" max="3605" width="0.625" style="1" customWidth="1"/>
    <col min="3606" max="3606" width="3.875" style="1" customWidth="1"/>
    <col min="3607" max="3608" width="1.875" style="1" customWidth="1"/>
    <col min="3609" max="3609" width="2" style="1" customWidth="1"/>
    <col min="3610" max="3610" width="3.25" style="1" customWidth="1"/>
    <col min="3611" max="3611" width="4.625" style="1" customWidth="1"/>
    <col min="3612" max="3613" width="2.625" style="1" customWidth="1"/>
    <col min="3614" max="3615" width="4.625" style="1" customWidth="1"/>
    <col min="3616" max="3616" width="4.75" style="1" customWidth="1"/>
    <col min="3617" max="3617" width="5.375" style="1" customWidth="1"/>
    <col min="3618" max="3618" width="10.375" style="1" customWidth="1"/>
    <col min="3619" max="3619" width="5.25" style="1" customWidth="1"/>
    <col min="3620" max="3620" width="2.25" style="1" customWidth="1"/>
    <col min="3621" max="3621" width="2.5" style="1" customWidth="1"/>
    <col min="3622" max="3622" width="3.375" style="1" customWidth="1"/>
    <col min="3623" max="3623" width="2.75" style="1" customWidth="1"/>
    <col min="3624" max="3624" width="3.125" style="1" customWidth="1"/>
    <col min="3625" max="3628" width="5.125" style="1" customWidth="1"/>
    <col min="3629" max="3629" width="2.625" style="1" bestFit="1" customWidth="1"/>
    <col min="3630" max="3841" width="9" style="1"/>
    <col min="3842" max="3842" width="1.25" style="1" customWidth="1"/>
    <col min="3843" max="3843" width="3.5" style="1" customWidth="1"/>
    <col min="3844" max="3844" width="0.75" style="1" customWidth="1"/>
    <col min="3845" max="3846" width="1.875" style="1" customWidth="1"/>
    <col min="3847" max="3847" width="3.625" style="1" customWidth="1"/>
    <col min="3848" max="3849" width="1.875" style="1" customWidth="1"/>
    <col min="3850" max="3850" width="3.5" style="1" customWidth="1"/>
    <col min="3851" max="3852" width="1.875" style="1" customWidth="1"/>
    <col min="3853" max="3854" width="3.375" style="1" customWidth="1"/>
    <col min="3855" max="3855" width="3.125" style="1" customWidth="1"/>
    <col min="3856" max="3857" width="1.875" style="1" customWidth="1"/>
    <col min="3858" max="3858" width="4" style="1" customWidth="1"/>
    <col min="3859" max="3859" width="1.75" style="1" customWidth="1"/>
    <col min="3860" max="3860" width="1.25" style="1" customWidth="1"/>
    <col min="3861" max="3861" width="0.625" style="1" customWidth="1"/>
    <col min="3862" max="3862" width="3.875" style="1" customWidth="1"/>
    <col min="3863" max="3864" width="1.875" style="1" customWidth="1"/>
    <col min="3865" max="3865" width="2" style="1" customWidth="1"/>
    <col min="3866" max="3866" width="3.25" style="1" customWidth="1"/>
    <col min="3867" max="3867" width="4.625" style="1" customWidth="1"/>
    <col min="3868" max="3869" width="2.625" style="1" customWidth="1"/>
    <col min="3870" max="3871" width="4.625" style="1" customWidth="1"/>
    <col min="3872" max="3872" width="4.75" style="1" customWidth="1"/>
    <col min="3873" max="3873" width="5.375" style="1" customWidth="1"/>
    <col min="3874" max="3874" width="10.375" style="1" customWidth="1"/>
    <col min="3875" max="3875" width="5.25" style="1" customWidth="1"/>
    <col min="3876" max="3876" width="2.25" style="1" customWidth="1"/>
    <col min="3877" max="3877" width="2.5" style="1" customWidth="1"/>
    <col min="3878" max="3878" width="3.375" style="1" customWidth="1"/>
    <col min="3879" max="3879" width="2.75" style="1" customWidth="1"/>
    <col min="3880" max="3880" width="3.125" style="1" customWidth="1"/>
    <col min="3881" max="3884" width="5.125" style="1" customWidth="1"/>
    <col min="3885" max="3885" width="2.625" style="1" bestFit="1" customWidth="1"/>
    <col min="3886" max="4097" width="9" style="1"/>
    <col min="4098" max="4098" width="1.25" style="1" customWidth="1"/>
    <col min="4099" max="4099" width="3.5" style="1" customWidth="1"/>
    <col min="4100" max="4100" width="0.75" style="1" customWidth="1"/>
    <col min="4101" max="4102" width="1.875" style="1" customWidth="1"/>
    <col min="4103" max="4103" width="3.625" style="1" customWidth="1"/>
    <col min="4104" max="4105" width="1.875" style="1" customWidth="1"/>
    <col min="4106" max="4106" width="3.5" style="1" customWidth="1"/>
    <col min="4107" max="4108" width="1.875" style="1" customWidth="1"/>
    <col min="4109" max="4110" width="3.375" style="1" customWidth="1"/>
    <col min="4111" max="4111" width="3.125" style="1" customWidth="1"/>
    <col min="4112" max="4113" width="1.875" style="1" customWidth="1"/>
    <col min="4114" max="4114" width="4" style="1" customWidth="1"/>
    <col min="4115" max="4115" width="1.75" style="1" customWidth="1"/>
    <col min="4116" max="4116" width="1.25" style="1" customWidth="1"/>
    <col min="4117" max="4117" width="0.625" style="1" customWidth="1"/>
    <col min="4118" max="4118" width="3.875" style="1" customWidth="1"/>
    <col min="4119" max="4120" width="1.875" style="1" customWidth="1"/>
    <col min="4121" max="4121" width="2" style="1" customWidth="1"/>
    <col min="4122" max="4122" width="3.25" style="1" customWidth="1"/>
    <col min="4123" max="4123" width="4.625" style="1" customWidth="1"/>
    <col min="4124" max="4125" width="2.625" style="1" customWidth="1"/>
    <col min="4126" max="4127" width="4.625" style="1" customWidth="1"/>
    <col min="4128" max="4128" width="4.75" style="1" customWidth="1"/>
    <col min="4129" max="4129" width="5.375" style="1" customWidth="1"/>
    <col min="4130" max="4130" width="10.375" style="1" customWidth="1"/>
    <col min="4131" max="4131" width="5.25" style="1" customWidth="1"/>
    <col min="4132" max="4132" width="2.25" style="1" customWidth="1"/>
    <col min="4133" max="4133" width="2.5" style="1" customWidth="1"/>
    <col min="4134" max="4134" width="3.375" style="1" customWidth="1"/>
    <col min="4135" max="4135" width="2.75" style="1" customWidth="1"/>
    <col min="4136" max="4136" width="3.125" style="1" customWidth="1"/>
    <col min="4137" max="4140" width="5.125" style="1" customWidth="1"/>
    <col min="4141" max="4141" width="2.625" style="1" bestFit="1" customWidth="1"/>
    <col min="4142" max="4353" width="9" style="1"/>
    <col min="4354" max="4354" width="1.25" style="1" customWidth="1"/>
    <col min="4355" max="4355" width="3.5" style="1" customWidth="1"/>
    <col min="4356" max="4356" width="0.75" style="1" customWidth="1"/>
    <col min="4357" max="4358" width="1.875" style="1" customWidth="1"/>
    <col min="4359" max="4359" width="3.625" style="1" customWidth="1"/>
    <col min="4360" max="4361" width="1.875" style="1" customWidth="1"/>
    <col min="4362" max="4362" width="3.5" style="1" customWidth="1"/>
    <col min="4363" max="4364" width="1.875" style="1" customWidth="1"/>
    <col min="4365" max="4366" width="3.375" style="1" customWidth="1"/>
    <col min="4367" max="4367" width="3.125" style="1" customWidth="1"/>
    <col min="4368" max="4369" width="1.875" style="1" customWidth="1"/>
    <col min="4370" max="4370" width="4" style="1" customWidth="1"/>
    <col min="4371" max="4371" width="1.75" style="1" customWidth="1"/>
    <col min="4372" max="4372" width="1.25" style="1" customWidth="1"/>
    <col min="4373" max="4373" width="0.625" style="1" customWidth="1"/>
    <col min="4374" max="4374" width="3.875" style="1" customWidth="1"/>
    <col min="4375" max="4376" width="1.875" style="1" customWidth="1"/>
    <col min="4377" max="4377" width="2" style="1" customWidth="1"/>
    <col min="4378" max="4378" width="3.25" style="1" customWidth="1"/>
    <col min="4379" max="4379" width="4.625" style="1" customWidth="1"/>
    <col min="4380" max="4381" width="2.625" style="1" customWidth="1"/>
    <col min="4382" max="4383" width="4.625" style="1" customWidth="1"/>
    <col min="4384" max="4384" width="4.75" style="1" customWidth="1"/>
    <col min="4385" max="4385" width="5.375" style="1" customWidth="1"/>
    <col min="4386" max="4386" width="10.375" style="1" customWidth="1"/>
    <col min="4387" max="4387" width="5.25" style="1" customWidth="1"/>
    <col min="4388" max="4388" width="2.25" style="1" customWidth="1"/>
    <col min="4389" max="4389" width="2.5" style="1" customWidth="1"/>
    <col min="4390" max="4390" width="3.375" style="1" customWidth="1"/>
    <col min="4391" max="4391" width="2.75" style="1" customWidth="1"/>
    <col min="4392" max="4392" width="3.125" style="1" customWidth="1"/>
    <col min="4393" max="4396" width="5.125" style="1" customWidth="1"/>
    <col min="4397" max="4397" width="2.625" style="1" bestFit="1" customWidth="1"/>
    <col min="4398" max="4609" width="9" style="1"/>
    <col min="4610" max="4610" width="1.25" style="1" customWidth="1"/>
    <col min="4611" max="4611" width="3.5" style="1" customWidth="1"/>
    <col min="4612" max="4612" width="0.75" style="1" customWidth="1"/>
    <col min="4613" max="4614" width="1.875" style="1" customWidth="1"/>
    <col min="4615" max="4615" width="3.625" style="1" customWidth="1"/>
    <col min="4616" max="4617" width="1.875" style="1" customWidth="1"/>
    <col min="4618" max="4618" width="3.5" style="1" customWidth="1"/>
    <col min="4619" max="4620" width="1.875" style="1" customWidth="1"/>
    <col min="4621" max="4622" width="3.375" style="1" customWidth="1"/>
    <col min="4623" max="4623" width="3.125" style="1" customWidth="1"/>
    <col min="4624" max="4625" width="1.875" style="1" customWidth="1"/>
    <col min="4626" max="4626" width="4" style="1" customWidth="1"/>
    <col min="4627" max="4627" width="1.75" style="1" customWidth="1"/>
    <col min="4628" max="4628" width="1.25" style="1" customWidth="1"/>
    <col min="4629" max="4629" width="0.625" style="1" customWidth="1"/>
    <col min="4630" max="4630" width="3.875" style="1" customWidth="1"/>
    <col min="4631" max="4632" width="1.875" style="1" customWidth="1"/>
    <col min="4633" max="4633" width="2" style="1" customWidth="1"/>
    <col min="4634" max="4634" width="3.25" style="1" customWidth="1"/>
    <col min="4635" max="4635" width="4.625" style="1" customWidth="1"/>
    <col min="4636" max="4637" width="2.625" style="1" customWidth="1"/>
    <col min="4638" max="4639" width="4.625" style="1" customWidth="1"/>
    <col min="4640" max="4640" width="4.75" style="1" customWidth="1"/>
    <col min="4641" max="4641" width="5.375" style="1" customWidth="1"/>
    <col min="4642" max="4642" width="10.375" style="1" customWidth="1"/>
    <col min="4643" max="4643" width="5.25" style="1" customWidth="1"/>
    <col min="4644" max="4644" width="2.25" style="1" customWidth="1"/>
    <col min="4645" max="4645" width="2.5" style="1" customWidth="1"/>
    <col min="4646" max="4646" width="3.375" style="1" customWidth="1"/>
    <col min="4647" max="4647" width="2.75" style="1" customWidth="1"/>
    <col min="4648" max="4648" width="3.125" style="1" customWidth="1"/>
    <col min="4649" max="4652" width="5.125" style="1" customWidth="1"/>
    <col min="4653" max="4653" width="2.625" style="1" bestFit="1" customWidth="1"/>
    <col min="4654" max="4865" width="9" style="1"/>
    <col min="4866" max="4866" width="1.25" style="1" customWidth="1"/>
    <col min="4867" max="4867" width="3.5" style="1" customWidth="1"/>
    <col min="4868" max="4868" width="0.75" style="1" customWidth="1"/>
    <col min="4869" max="4870" width="1.875" style="1" customWidth="1"/>
    <col min="4871" max="4871" width="3.625" style="1" customWidth="1"/>
    <col min="4872" max="4873" width="1.875" style="1" customWidth="1"/>
    <col min="4874" max="4874" width="3.5" style="1" customWidth="1"/>
    <col min="4875" max="4876" width="1.875" style="1" customWidth="1"/>
    <col min="4877" max="4878" width="3.375" style="1" customWidth="1"/>
    <col min="4879" max="4879" width="3.125" style="1" customWidth="1"/>
    <col min="4880" max="4881" width="1.875" style="1" customWidth="1"/>
    <col min="4882" max="4882" width="4" style="1" customWidth="1"/>
    <col min="4883" max="4883" width="1.75" style="1" customWidth="1"/>
    <col min="4884" max="4884" width="1.25" style="1" customWidth="1"/>
    <col min="4885" max="4885" width="0.625" style="1" customWidth="1"/>
    <col min="4886" max="4886" width="3.875" style="1" customWidth="1"/>
    <col min="4887" max="4888" width="1.875" style="1" customWidth="1"/>
    <col min="4889" max="4889" width="2" style="1" customWidth="1"/>
    <col min="4890" max="4890" width="3.25" style="1" customWidth="1"/>
    <col min="4891" max="4891" width="4.625" style="1" customWidth="1"/>
    <col min="4892" max="4893" width="2.625" style="1" customWidth="1"/>
    <col min="4894" max="4895" width="4.625" style="1" customWidth="1"/>
    <col min="4896" max="4896" width="4.75" style="1" customWidth="1"/>
    <col min="4897" max="4897" width="5.375" style="1" customWidth="1"/>
    <col min="4898" max="4898" width="10.375" style="1" customWidth="1"/>
    <col min="4899" max="4899" width="5.25" style="1" customWidth="1"/>
    <col min="4900" max="4900" width="2.25" style="1" customWidth="1"/>
    <col min="4901" max="4901" width="2.5" style="1" customWidth="1"/>
    <col min="4902" max="4902" width="3.375" style="1" customWidth="1"/>
    <col min="4903" max="4903" width="2.75" style="1" customWidth="1"/>
    <col min="4904" max="4904" width="3.125" style="1" customWidth="1"/>
    <col min="4905" max="4908" width="5.125" style="1" customWidth="1"/>
    <col min="4909" max="4909" width="2.625" style="1" bestFit="1" customWidth="1"/>
    <col min="4910" max="5121" width="9" style="1"/>
    <col min="5122" max="5122" width="1.25" style="1" customWidth="1"/>
    <col min="5123" max="5123" width="3.5" style="1" customWidth="1"/>
    <col min="5124" max="5124" width="0.75" style="1" customWidth="1"/>
    <col min="5125" max="5126" width="1.875" style="1" customWidth="1"/>
    <col min="5127" max="5127" width="3.625" style="1" customWidth="1"/>
    <col min="5128" max="5129" width="1.875" style="1" customWidth="1"/>
    <col min="5130" max="5130" width="3.5" style="1" customWidth="1"/>
    <col min="5131" max="5132" width="1.875" style="1" customWidth="1"/>
    <col min="5133" max="5134" width="3.375" style="1" customWidth="1"/>
    <col min="5135" max="5135" width="3.125" style="1" customWidth="1"/>
    <col min="5136" max="5137" width="1.875" style="1" customWidth="1"/>
    <col min="5138" max="5138" width="4" style="1" customWidth="1"/>
    <col min="5139" max="5139" width="1.75" style="1" customWidth="1"/>
    <col min="5140" max="5140" width="1.25" style="1" customWidth="1"/>
    <col min="5141" max="5141" width="0.625" style="1" customWidth="1"/>
    <col min="5142" max="5142" width="3.875" style="1" customWidth="1"/>
    <col min="5143" max="5144" width="1.875" style="1" customWidth="1"/>
    <col min="5145" max="5145" width="2" style="1" customWidth="1"/>
    <col min="5146" max="5146" width="3.25" style="1" customWidth="1"/>
    <col min="5147" max="5147" width="4.625" style="1" customWidth="1"/>
    <col min="5148" max="5149" width="2.625" style="1" customWidth="1"/>
    <col min="5150" max="5151" width="4.625" style="1" customWidth="1"/>
    <col min="5152" max="5152" width="4.75" style="1" customWidth="1"/>
    <col min="5153" max="5153" width="5.375" style="1" customWidth="1"/>
    <col min="5154" max="5154" width="10.375" style="1" customWidth="1"/>
    <col min="5155" max="5155" width="5.25" style="1" customWidth="1"/>
    <col min="5156" max="5156" width="2.25" style="1" customWidth="1"/>
    <col min="5157" max="5157" width="2.5" style="1" customWidth="1"/>
    <col min="5158" max="5158" width="3.375" style="1" customWidth="1"/>
    <col min="5159" max="5159" width="2.75" style="1" customWidth="1"/>
    <col min="5160" max="5160" width="3.125" style="1" customWidth="1"/>
    <col min="5161" max="5164" width="5.125" style="1" customWidth="1"/>
    <col min="5165" max="5165" width="2.625" style="1" bestFit="1" customWidth="1"/>
    <col min="5166" max="5377" width="9" style="1"/>
    <col min="5378" max="5378" width="1.25" style="1" customWidth="1"/>
    <col min="5379" max="5379" width="3.5" style="1" customWidth="1"/>
    <col min="5380" max="5380" width="0.75" style="1" customWidth="1"/>
    <col min="5381" max="5382" width="1.875" style="1" customWidth="1"/>
    <col min="5383" max="5383" width="3.625" style="1" customWidth="1"/>
    <col min="5384" max="5385" width="1.875" style="1" customWidth="1"/>
    <col min="5386" max="5386" width="3.5" style="1" customWidth="1"/>
    <col min="5387" max="5388" width="1.875" style="1" customWidth="1"/>
    <col min="5389" max="5390" width="3.375" style="1" customWidth="1"/>
    <col min="5391" max="5391" width="3.125" style="1" customWidth="1"/>
    <col min="5392" max="5393" width="1.875" style="1" customWidth="1"/>
    <col min="5394" max="5394" width="4" style="1" customWidth="1"/>
    <col min="5395" max="5395" width="1.75" style="1" customWidth="1"/>
    <col min="5396" max="5396" width="1.25" style="1" customWidth="1"/>
    <col min="5397" max="5397" width="0.625" style="1" customWidth="1"/>
    <col min="5398" max="5398" width="3.875" style="1" customWidth="1"/>
    <col min="5399" max="5400" width="1.875" style="1" customWidth="1"/>
    <col min="5401" max="5401" width="2" style="1" customWidth="1"/>
    <col min="5402" max="5402" width="3.25" style="1" customWidth="1"/>
    <col min="5403" max="5403" width="4.625" style="1" customWidth="1"/>
    <col min="5404" max="5405" width="2.625" style="1" customWidth="1"/>
    <col min="5406" max="5407" width="4.625" style="1" customWidth="1"/>
    <col min="5408" max="5408" width="4.75" style="1" customWidth="1"/>
    <col min="5409" max="5409" width="5.375" style="1" customWidth="1"/>
    <col min="5410" max="5410" width="10.375" style="1" customWidth="1"/>
    <col min="5411" max="5411" width="5.25" style="1" customWidth="1"/>
    <col min="5412" max="5412" width="2.25" style="1" customWidth="1"/>
    <col min="5413" max="5413" width="2.5" style="1" customWidth="1"/>
    <col min="5414" max="5414" width="3.375" style="1" customWidth="1"/>
    <col min="5415" max="5415" width="2.75" style="1" customWidth="1"/>
    <col min="5416" max="5416" width="3.125" style="1" customWidth="1"/>
    <col min="5417" max="5420" width="5.125" style="1" customWidth="1"/>
    <col min="5421" max="5421" width="2.625" style="1" bestFit="1" customWidth="1"/>
    <col min="5422" max="5633" width="9" style="1"/>
    <col min="5634" max="5634" width="1.25" style="1" customWidth="1"/>
    <col min="5635" max="5635" width="3.5" style="1" customWidth="1"/>
    <col min="5636" max="5636" width="0.75" style="1" customWidth="1"/>
    <col min="5637" max="5638" width="1.875" style="1" customWidth="1"/>
    <col min="5639" max="5639" width="3.625" style="1" customWidth="1"/>
    <col min="5640" max="5641" width="1.875" style="1" customWidth="1"/>
    <col min="5642" max="5642" width="3.5" style="1" customWidth="1"/>
    <col min="5643" max="5644" width="1.875" style="1" customWidth="1"/>
    <col min="5645" max="5646" width="3.375" style="1" customWidth="1"/>
    <col min="5647" max="5647" width="3.125" style="1" customWidth="1"/>
    <col min="5648" max="5649" width="1.875" style="1" customWidth="1"/>
    <col min="5650" max="5650" width="4" style="1" customWidth="1"/>
    <col min="5651" max="5651" width="1.75" style="1" customWidth="1"/>
    <col min="5652" max="5652" width="1.25" style="1" customWidth="1"/>
    <col min="5653" max="5653" width="0.625" style="1" customWidth="1"/>
    <col min="5654" max="5654" width="3.875" style="1" customWidth="1"/>
    <col min="5655" max="5656" width="1.875" style="1" customWidth="1"/>
    <col min="5657" max="5657" width="2" style="1" customWidth="1"/>
    <col min="5658" max="5658" width="3.25" style="1" customWidth="1"/>
    <col min="5659" max="5659" width="4.625" style="1" customWidth="1"/>
    <col min="5660" max="5661" width="2.625" style="1" customWidth="1"/>
    <col min="5662" max="5663" width="4.625" style="1" customWidth="1"/>
    <col min="5664" max="5664" width="4.75" style="1" customWidth="1"/>
    <col min="5665" max="5665" width="5.375" style="1" customWidth="1"/>
    <col min="5666" max="5666" width="10.375" style="1" customWidth="1"/>
    <col min="5667" max="5667" width="5.25" style="1" customWidth="1"/>
    <col min="5668" max="5668" width="2.25" style="1" customWidth="1"/>
    <col min="5669" max="5669" width="2.5" style="1" customWidth="1"/>
    <col min="5670" max="5670" width="3.375" style="1" customWidth="1"/>
    <col min="5671" max="5671" width="2.75" style="1" customWidth="1"/>
    <col min="5672" max="5672" width="3.125" style="1" customWidth="1"/>
    <col min="5673" max="5676" width="5.125" style="1" customWidth="1"/>
    <col min="5677" max="5677" width="2.625" style="1" bestFit="1" customWidth="1"/>
    <col min="5678" max="5889" width="9" style="1"/>
    <col min="5890" max="5890" width="1.25" style="1" customWidth="1"/>
    <col min="5891" max="5891" width="3.5" style="1" customWidth="1"/>
    <col min="5892" max="5892" width="0.75" style="1" customWidth="1"/>
    <col min="5893" max="5894" width="1.875" style="1" customWidth="1"/>
    <col min="5895" max="5895" width="3.625" style="1" customWidth="1"/>
    <col min="5896" max="5897" width="1.875" style="1" customWidth="1"/>
    <col min="5898" max="5898" width="3.5" style="1" customWidth="1"/>
    <col min="5899" max="5900" width="1.875" style="1" customWidth="1"/>
    <col min="5901" max="5902" width="3.375" style="1" customWidth="1"/>
    <col min="5903" max="5903" width="3.125" style="1" customWidth="1"/>
    <col min="5904" max="5905" width="1.875" style="1" customWidth="1"/>
    <col min="5906" max="5906" width="4" style="1" customWidth="1"/>
    <col min="5907" max="5907" width="1.75" style="1" customWidth="1"/>
    <col min="5908" max="5908" width="1.25" style="1" customWidth="1"/>
    <col min="5909" max="5909" width="0.625" style="1" customWidth="1"/>
    <col min="5910" max="5910" width="3.875" style="1" customWidth="1"/>
    <col min="5911" max="5912" width="1.875" style="1" customWidth="1"/>
    <col min="5913" max="5913" width="2" style="1" customWidth="1"/>
    <col min="5914" max="5914" width="3.25" style="1" customWidth="1"/>
    <col min="5915" max="5915" width="4.625" style="1" customWidth="1"/>
    <col min="5916" max="5917" width="2.625" style="1" customWidth="1"/>
    <col min="5918" max="5919" width="4.625" style="1" customWidth="1"/>
    <col min="5920" max="5920" width="4.75" style="1" customWidth="1"/>
    <col min="5921" max="5921" width="5.375" style="1" customWidth="1"/>
    <col min="5922" max="5922" width="10.375" style="1" customWidth="1"/>
    <col min="5923" max="5923" width="5.25" style="1" customWidth="1"/>
    <col min="5924" max="5924" width="2.25" style="1" customWidth="1"/>
    <col min="5925" max="5925" width="2.5" style="1" customWidth="1"/>
    <col min="5926" max="5926" width="3.375" style="1" customWidth="1"/>
    <col min="5927" max="5927" width="2.75" style="1" customWidth="1"/>
    <col min="5928" max="5928" width="3.125" style="1" customWidth="1"/>
    <col min="5929" max="5932" width="5.125" style="1" customWidth="1"/>
    <col min="5933" max="5933" width="2.625" style="1" bestFit="1" customWidth="1"/>
    <col min="5934" max="6145" width="9" style="1"/>
    <col min="6146" max="6146" width="1.25" style="1" customWidth="1"/>
    <col min="6147" max="6147" width="3.5" style="1" customWidth="1"/>
    <col min="6148" max="6148" width="0.75" style="1" customWidth="1"/>
    <col min="6149" max="6150" width="1.875" style="1" customWidth="1"/>
    <col min="6151" max="6151" width="3.625" style="1" customWidth="1"/>
    <col min="6152" max="6153" width="1.875" style="1" customWidth="1"/>
    <col min="6154" max="6154" width="3.5" style="1" customWidth="1"/>
    <col min="6155" max="6156" width="1.875" style="1" customWidth="1"/>
    <col min="6157" max="6158" width="3.375" style="1" customWidth="1"/>
    <col min="6159" max="6159" width="3.125" style="1" customWidth="1"/>
    <col min="6160" max="6161" width="1.875" style="1" customWidth="1"/>
    <col min="6162" max="6162" width="4" style="1" customWidth="1"/>
    <col min="6163" max="6163" width="1.75" style="1" customWidth="1"/>
    <col min="6164" max="6164" width="1.25" style="1" customWidth="1"/>
    <col min="6165" max="6165" width="0.625" style="1" customWidth="1"/>
    <col min="6166" max="6166" width="3.875" style="1" customWidth="1"/>
    <col min="6167" max="6168" width="1.875" style="1" customWidth="1"/>
    <col min="6169" max="6169" width="2" style="1" customWidth="1"/>
    <col min="6170" max="6170" width="3.25" style="1" customWidth="1"/>
    <col min="6171" max="6171" width="4.625" style="1" customWidth="1"/>
    <col min="6172" max="6173" width="2.625" style="1" customWidth="1"/>
    <col min="6174" max="6175" width="4.625" style="1" customWidth="1"/>
    <col min="6176" max="6176" width="4.75" style="1" customWidth="1"/>
    <col min="6177" max="6177" width="5.375" style="1" customWidth="1"/>
    <col min="6178" max="6178" width="10.375" style="1" customWidth="1"/>
    <col min="6179" max="6179" width="5.25" style="1" customWidth="1"/>
    <col min="6180" max="6180" width="2.25" style="1" customWidth="1"/>
    <col min="6181" max="6181" width="2.5" style="1" customWidth="1"/>
    <col min="6182" max="6182" width="3.375" style="1" customWidth="1"/>
    <col min="6183" max="6183" width="2.75" style="1" customWidth="1"/>
    <col min="6184" max="6184" width="3.125" style="1" customWidth="1"/>
    <col min="6185" max="6188" width="5.125" style="1" customWidth="1"/>
    <col min="6189" max="6189" width="2.625" style="1" bestFit="1" customWidth="1"/>
    <col min="6190" max="6401" width="9" style="1"/>
    <col min="6402" max="6402" width="1.25" style="1" customWidth="1"/>
    <col min="6403" max="6403" width="3.5" style="1" customWidth="1"/>
    <col min="6404" max="6404" width="0.75" style="1" customWidth="1"/>
    <col min="6405" max="6406" width="1.875" style="1" customWidth="1"/>
    <col min="6407" max="6407" width="3.625" style="1" customWidth="1"/>
    <col min="6408" max="6409" width="1.875" style="1" customWidth="1"/>
    <col min="6410" max="6410" width="3.5" style="1" customWidth="1"/>
    <col min="6411" max="6412" width="1.875" style="1" customWidth="1"/>
    <col min="6413" max="6414" width="3.375" style="1" customWidth="1"/>
    <col min="6415" max="6415" width="3.125" style="1" customWidth="1"/>
    <col min="6416" max="6417" width="1.875" style="1" customWidth="1"/>
    <col min="6418" max="6418" width="4" style="1" customWidth="1"/>
    <col min="6419" max="6419" width="1.75" style="1" customWidth="1"/>
    <col min="6420" max="6420" width="1.25" style="1" customWidth="1"/>
    <col min="6421" max="6421" width="0.625" style="1" customWidth="1"/>
    <col min="6422" max="6422" width="3.875" style="1" customWidth="1"/>
    <col min="6423" max="6424" width="1.875" style="1" customWidth="1"/>
    <col min="6425" max="6425" width="2" style="1" customWidth="1"/>
    <col min="6426" max="6426" width="3.25" style="1" customWidth="1"/>
    <col min="6427" max="6427" width="4.625" style="1" customWidth="1"/>
    <col min="6428" max="6429" width="2.625" style="1" customWidth="1"/>
    <col min="6430" max="6431" width="4.625" style="1" customWidth="1"/>
    <col min="6432" max="6432" width="4.75" style="1" customWidth="1"/>
    <col min="6433" max="6433" width="5.375" style="1" customWidth="1"/>
    <col min="6434" max="6434" width="10.375" style="1" customWidth="1"/>
    <col min="6435" max="6435" width="5.25" style="1" customWidth="1"/>
    <col min="6436" max="6436" width="2.25" style="1" customWidth="1"/>
    <col min="6437" max="6437" width="2.5" style="1" customWidth="1"/>
    <col min="6438" max="6438" width="3.375" style="1" customWidth="1"/>
    <col min="6439" max="6439" width="2.75" style="1" customWidth="1"/>
    <col min="6440" max="6440" width="3.125" style="1" customWidth="1"/>
    <col min="6441" max="6444" width="5.125" style="1" customWidth="1"/>
    <col min="6445" max="6445" width="2.625" style="1" bestFit="1" customWidth="1"/>
    <col min="6446" max="6657" width="9" style="1"/>
    <col min="6658" max="6658" width="1.25" style="1" customWidth="1"/>
    <col min="6659" max="6659" width="3.5" style="1" customWidth="1"/>
    <col min="6660" max="6660" width="0.75" style="1" customWidth="1"/>
    <col min="6661" max="6662" width="1.875" style="1" customWidth="1"/>
    <col min="6663" max="6663" width="3.625" style="1" customWidth="1"/>
    <col min="6664" max="6665" width="1.875" style="1" customWidth="1"/>
    <col min="6666" max="6666" width="3.5" style="1" customWidth="1"/>
    <col min="6667" max="6668" width="1.875" style="1" customWidth="1"/>
    <col min="6669" max="6670" width="3.375" style="1" customWidth="1"/>
    <col min="6671" max="6671" width="3.125" style="1" customWidth="1"/>
    <col min="6672" max="6673" width="1.875" style="1" customWidth="1"/>
    <col min="6674" max="6674" width="4" style="1" customWidth="1"/>
    <col min="6675" max="6675" width="1.75" style="1" customWidth="1"/>
    <col min="6676" max="6676" width="1.25" style="1" customWidth="1"/>
    <col min="6677" max="6677" width="0.625" style="1" customWidth="1"/>
    <col min="6678" max="6678" width="3.875" style="1" customWidth="1"/>
    <col min="6679" max="6680" width="1.875" style="1" customWidth="1"/>
    <col min="6681" max="6681" width="2" style="1" customWidth="1"/>
    <col min="6682" max="6682" width="3.25" style="1" customWidth="1"/>
    <col min="6683" max="6683" width="4.625" style="1" customWidth="1"/>
    <col min="6684" max="6685" width="2.625" style="1" customWidth="1"/>
    <col min="6686" max="6687" width="4.625" style="1" customWidth="1"/>
    <col min="6688" max="6688" width="4.75" style="1" customWidth="1"/>
    <col min="6689" max="6689" width="5.375" style="1" customWidth="1"/>
    <col min="6690" max="6690" width="10.375" style="1" customWidth="1"/>
    <col min="6691" max="6691" width="5.25" style="1" customWidth="1"/>
    <col min="6692" max="6692" width="2.25" style="1" customWidth="1"/>
    <col min="6693" max="6693" width="2.5" style="1" customWidth="1"/>
    <col min="6694" max="6694" width="3.375" style="1" customWidth="1"/>
    <col min="6695" max="6695" width="2.75" style="1" customWidth="1"/>
    <col min="6696" max="6696" width="3.125" style="1" customWidth="1"/>
    <col min="6697" max="6700" width="5.125" style="1" customWidth="1"/>
    <col min="6701" max="6701" width="2.625" style="1" bestFit="1" customWidth="1"/>
    <col min="6702" max="6913" width="9" style="1"/>
    <col min="6914" max="6914" width="1.25" style="1" customWidth="1"/>
    <col min="6915" max="6915" width="3.5" style="1" customWidth="1"/>
    <col min="6916" max="6916" width="0.75" style="1" customWidth="1"/>
    <col min="6917" max="6918" width="1.875" style="1" customWidth="1"/>
    <col min="6919" max="6919" width="3.625" style="1" customWidth="1"/>
    <col min="6920" max="6921" width="1.875" style="1" customWidth="1"/>
    <col min="6922" max="6922" width="3.5" style="1" customWidth="1"/>
    <col min="6923" max="6924" width="1.875" style="1" customWidth="1"/>
    <col min="6925" max="6926" width="3.375" style="1" customWidth="1"/>
    <col min="6927" max="6927" width="3.125" style="1" customWidth="1"/>
    <col min="6928" max="6929" width="1.875" style="1" customWidth="1"/>
    <col min="6930" max="6930" width="4" style="1" customWidth="1"/>
    <col min="6931" max="6931" width="1.75" style="1" customWidth="1"/>
    <col min="6932" max="6932" width="1.25" style="1" customWidth="1"/>
    <col min="6933" max="6933" width="0.625" style="1" customWidth="1"/>
    <col min="6934" max="6934" width="3.875" style="1" customWidth="1"/>
    <col min="6935" max="6936" width="1.875" style="1" customWidth="1"/>
    <col min="6937" max="6937" width="2" style="1" customWidth="1"/>
    <col min="6938" max="6938" width="3.25" style="1" customWidth="1"/>
    <col min="6939" max="6939" width="4.625" style="1" customWidth="1"/>
    <col min="6940" max="6941" width="2.625" style="1" customWidth="1"/>
    <col min="6942" max="6943" width="4.625" style="1" customWidth="1"/>
    <col min="6944" max="6944" width="4.75" style="1" customWidth="1"/>
    <col min="6945" max="6945" width="5.375" style="1" customWidth="1"/>
    <col min="6946" max="6946" width="10.375" style="1" customWidth="1"/>
    <col min="6947" max="6947" width="5.25" style="1" customWidth="1"/>
    <col min="6948" max="6948" width="2.25" style="1" customWidth="1"/>
    <col min="6949" max="6949" width="2.5" style="1" customWidth="1"/>
    <col min="6950" max="6950" width="3.375" style="1" customWidth="1"/>
    <col min="6951" max="6951" width="2.75" style="1" customWidth="1"/>
    <col min="6952" max="6952" width="3.125" style="1" customWidth="1"/>
    <col min="6953" max="6956" width="5.125" style="1" customWidth="1"/>
    <col min="6957" max="6957" width="2.625" style="1" bestFit="1" customWidth="1"/>
    <col min="6958" max="7169" width="9" style="1"/>
    <col min="7170" max="7170" width="1.25" style="1" customWidth="1"/>
    <col min="7171" max="7171" width="3.5" style="1" customWidth="1"/>
    <col min="7172" max="7172" width="0.75" style="1" customWidth="1"/>
    <col min="7173" max="7174" width="1.875" style="1" customWidth="1"/>
    <col min="7175" max="7175" width="3.625" style="1" customWidth="1"/>
    <col min="7176" max="7177" width="1.875" style="1" customWidth="1"/>
    <col min="7178" max="7178" width="3.5" style="1" customWidth="1"/>
    <col min="7179" max="7180" width="1.875" style="1" customWidth="1"/>
    <col min="7181" max="7182" width="3.375" style="1" customWidth="1"/>
    <col min="7183" max="7183" width="3.125" style="1" customWidth="1"/>
    <col min="7184" max="7185" width="1.875" style="1" customWidth="1"/>
    <col min="7186" max="7186" width="4" style="1" customWidth="1"/>
    <col min="7187" max="7187" width="1.75" style="1" customWidth="1"/>
    <col min="7188" max="7188" width="1.25" style="1" customWidth="1"/>
    <col min="7189" max="7189" width="0.625" style="1" customWidth="1"/>
    <col min="7190" max="7190" width="3.875" style="1" customWidth="1"/>
    <col min="7191" max="7192" width="1.875" style="1" customWidth="1"/>
    <col min="7193" max="7193" width="2" style="1" customWidth="1"/>
    <col min="7194" max="7194" width="3.25" style="1" customWidth="1"/>
    <col min="7195" max="7195" width="4.625" style="1" customWidth="1"/>
    <col min="7196" max="7197" width="2.625" style="1" customWidth="1"/>
    <col min="7198" max="7199" width="4.625" style="1" customWidth="1"/>
    <col min="7200" max="7200" width="4.75" style="1" customWidth="1"/>
    <col min="7201" max="7201" width="5.375" style="1" customWidth="1"/>
    <col min="7202" max="7202" width="10.375" style="1" customWidth="1"/>
    <col min="7203" max="7203" width="5.25" style="1" customWidth="1"/>
    <col min="7204" max="7204" width="2.25" style="1" customWidth="1"/>
    <col min="7205" max="7205" width="2.5" style="1" customWidth="1"/>
    <col min="7206" max="7206" width="3.375" style="1" customWidth="1"/>
    <col min="7207" max="7207" width="2.75" style="1" customWidth="1"/>
    <col min="7208" max="7208" width="3.125" style="1" customWidth="1"/>
    <col min="7209" max="7212" width="5.125" style="1" customWidth="1"/>
    <col min="7213" max="7213" width="2.625" style="1" bestFit="1" customWidth="1"/>
    <col min="7214" max="7425" width="9" style="1"/>
    <col min="7426" max="7426" width="1.25" style="1" customWidth="1"/>
    <col min="7427" max="7427" width="3.5" style="1" customWidth="1"/>
    <col min="7428" max="7428" width="0.75" style="1" customWidth="1"/>
    <col min="7429" max="7430" width="1.875" style="1" customWidth="1"/>
    <col min="7431" max="7431" width="3.625" style="1" customWidth="1"/>
    <col min="7432" max="7433" width="1.875" style="1" customWidth="1"/>
    <col min="7434" max="7434" width="3.5" style="1" customWidth="1"/>
    <col min="7435" max="7436" width="1.875" style="1" customWidth="1"/>
    <col min="7437" max="7438" width="3.375" style="1" customWidth="1"/>
    <col min="7439" max="7439" width="3.125" style="1" customWidth="1"/>
    <col min="7440" max="7441" width="1.875" style="1" customWidth="1"/>
    <col min="7442" max="7442" width="4" style="1" customWidth="1"/>
    <col min="7443" max="7443" width="1.75" style="1" customWidth="1"/>
    <col min="7444" max="7444" width="1.25" style="1" customWidth="1"/>
    <col min="7445" max="7445" width="0.625" style="1" customWidth="1"/>
    <col min="7446" max="7446" width="3.875" style="1" customWidth="1"/>
    <col min="7447" max="7448" width="1.875" style="1" customWidth="1"/>
    <col min="7449" max="7449" width="2" style="1" customWidth="1"/>
    <col min="7450" max="7450" width="3.25" style="1" customWidth="1"/>
    <col min="7451" max="7451" width="4.625" style="1" customWidth="1"/>
    <col min="7452" max="7453" width="2.625" style="1" customWidth="1"/>
    <col min="7454" max="7455" width="4.625" style="1" customWidth="1"/>
    <col min="7456" max="7456" width="4.75" style="1" customWidth="1"/>
    <col min="7457" max="7457" width="5.375" style="1" customWidth="1"/>
    <col min="7458" max="7458" width="10.375" style="1" customWidth="1"/>
    <col min="7459" max="7459" width="5.25" style="1" customWidth="1"/>
    <col min="7460" max="7460" width="2.25" style="1" customWidth="1"/>
    <col min="7461" max="7461" width="2.5" style="1" customWidth="1"/>
    <col min="7462" max="7462" width="3.375" style="1" customWidth="1"/>
    <col min="7463" max="7463" width="2.75" style="1" customWidth="1"/>
    <col min="7464" max="7464" width="3.125" style="1" customWidth="1"/>
    <col min="7465" max="7468" width="5.125" style="1" customWidth="1"/>
    <col min="7469" max="7469" width="2.625" style="1" bestFit="1" customWidth="1"/>
    <col min="7470" max="7681" width="9" style="1"/>
    <col min="7682" max="7682" width="1.25" style="1" customWidth="1"/>
    <col min="7683" max="7683" width="3.5" style="1" customWidth="1"/>
    <col min="7684" max="7684" width="0.75" style="1" customWidth="1"/>
    <col min="7685" max="7686" width="1.875" style="1" customWidth="1"/>
    <col min="7687" max="7687" width="3.625" style="1" customWidth="1"/>
    <col min="7688" max="7689" width="1.875" style="1" customWidth="1"/>
    <col min="7690" max="7690" width="3.5" style="1" customWidth="1"/>
    <col min="7691" max="7692" width="1.875" style="1" customWidth="1"/>
    <col min="7693" max="7694" width="3.375" style="1" customWidth="1"/>
    <col min="7695" max="7695" width="3.125" style="1" customWidth="1"/>
    <col min="7696" max="7697" width="1.875" style="1" customWidth="1"/>
    <col min="7698" max="7698" width="4" style="1" customWidth="1"/>
    <col min="7699" max="7699" width="1.75" style="1" customWidth="1"/>
    <col min="7700" max="7700" width="1.25" style="1" customWidth="1"/>
    <col min="7701" max="7701" width="0.625" style="1" customWidth="1"/>
    <col min="7702" max="7702" width="3.875" style="1" customWidth="1"/>
    <col min="7703" max="7704" width="1.875" style="1" customWidth="1"/>
    <col min="7705" max="7705" width="2" style="1" customWidth="1"/>
    <col min="7706" max="7706" width="3.25" style="1" customWidth="1"/>
    <col min="7707" max="7707" width="4.625" style="1" customWidth="1"/>
    <col min="7708" max="7709" width="2.625" style="1" customWidth="1"/>
    <col min="7710" max="7711" width="4.625" style="1" customWidth="1"/>
    <col min="7712" max="7712" width="4.75" style="1" customWidth="1"/>
    <col min="7713" max="7713" width="5.375" style="1" customWidth="1"/>
    <col min="7714" max="7714" width="10.375" style="1" customWidth="1"/>
    <col min="7715" max="7715" width="5.25" style="1" customWidth="1"/>
    <col min="7716" max="7716" width="2.25" style="1" customWidth="1"/>
    <col min="7717" max="7717" width="2.5" style="1" customWidth="1"/>
    <col min="7718" max="7718" width="3.375" style="1" customWidth="1"/>
    <col min="7719" max="7719" width="2.75" style="1" customWidth="1"/>
    <col min="7720" max="7720" width="3.125" style="1" customWidth="1"/>
    <col min="7721" max="7724" width="5.125" style="1" customWidth="1"/>
    <col min="7725" max="7725" width="2.625" style="1" bestFit="1" customWidth="1"/>
    <col min="7726" max="7937" width="9" style="1"/>
    <col min="7938" max="7938" width="1.25" style="1" customWidth="1"/>
    <col min="7939" max="7939" width="3.5" style="1" customWidth="1"/>
    <col min="7940" max="7940" width="0.75" style="1" customWidth="1"/>
    <col min="7941" max="7942" width="1.875" style="1" customWidth="1"/>
    <col min="7943" max="7943" width="3.625" style="1" customWidth="1"/>
    <col min="7944" max="7945" width="1.875" style="1" customWidth="1"/>
    <col min="7946" max="7946" width="3.5" style="1" customWidth="1"/>
    <col min="7947" max="7948" width="1.875" style="1" customWidth="1"/>
    <col min="7949" max="7950" width="3.375" style="1" customWidth="1"/>
    <col min="7951" max="7951" width="3.125" style="1" customWidth="1"/>
    <col min="7952" max="7953" width="1.875" style="1" customWidth="1"/>
    <col min="7954" max="7954" width="4" style="1" customWidth="1"/>
    <col min="7955" max="7955" width="1.75" style="1" customWidth="1"/>
    <col min="7956" max="7956" width="1.25" style="1" customWidth="1"/>
    <col min="7957" max="7957" width="0.625" style="1" customWidth="1"/>
    <col min="7958" max="7958" width="3.875" style="1" customWidth="1"/>
    <col min="7959" max="7960" width="1.875" style="1" customWidth="1"/>
    <col min="7961" max="7961" width="2" style="1" customWidth="1"/>
    <col min="7962" max="7962" width="3.25" style="1" customWidth="1"/>
    <col min="7963" max="7963" width="4.625" style="1" customWidth="1"/>
    <col min="7964" max="7965" width="2.625" style="1" customWidth="1"/>
    <col min="7966" max="7967" width="4.625" style="1" customWidth="1"/>
    <col min="7968" max="7968" width="4.75" style="1" customWidth="1"/>
    <col min="7969" max="7969" width="5.375" style="1" customWidth="1"/>
    <col min="7970" max="7970" width="10.375" style="1" customWidth="1"/>
    <col min="7971" max="7971" width="5.25" style="1" customWidth="1"/>
    <col min="7972" max="7972" width="2.25" style="1" customWidth="1"/>
    <col min="7973" max="7973" width="2.5" style="1" customWidth="1"/>
    <col min="7974" max="7974" width="3.375" style="1" customWidth="1"/>
    <col min="7975" max="7975" width="2.75" style="1" customWidth="1"/>
    <col min="7976" max="7976" width="3.125" style="1" customWidth="1"/>
    <col min="7977" max="7980" width="5.125" style="1" customWidth="1"/>
    <col min="7981" max="7981" width="2.625" style="1" bestFit="1" customWidth="1"/>
    <col min="7982" max="8193" width="9" style="1"/>
    <col min="8194" max="8194" width="1.25" style="1" customWidth="1"/>
    <col min="8195" max="8195" width="3.5" style="1" customWidth="1"/>
    <col min="8196" max="8196" width="0.75" style="1" customWidth="1"/>
    <col min="8197" max="8198" width="1.875" style="1" customWidth="1"/>
    <col min="8199" max="8199" width="3.625" style="1" customWidth="1"/>
    <col min="8200" max="8201" width="1.875" style="1" customWidth="1"/>
    <col min="8202" max="8202" width="3.5" style="1" customWidth="1"/>
    <col min="8203" max="8204" width="1.875" style="1" customWidth="1"/>
    <col min="8205" max="8206" width="3.375" style="1" customWidth="1"/>
    <col min="8207" max="8207" width="3.125" style="1" customWidth="1"/>
    <col min="8208" max="8209" width="1.875" style="1" customWidth="1"/>
    <col min="8210" max="8210" width="4" style="1" customWidth="1"/>
    <col min="8211" max="8211" width="1.75" style="1" customWidth="1"/>
    <col min="8212" max="8212" width="1.25" style="1" customWidth="1"/>
    <col min="8213" max="8213" width="0.625" style="1" customWidth="1"/>
    <col min="8214" max="8214" width="3.875" style="1" customWidth="1"/>
    <col min="8215" max="8216" width="1.875" style="1" customWidth="1"/>
    <col min="8217" max="8217" width="2" style="1" customWidth="1"/>
    <col min="8218" max="8218" width="3.25" style="1" customWidth="1"/>
    <col min="8219" max="8219" width="4.625" style="1" customWidth="1"/>
    <col min="8220" max="8221" width="2.625" style="1" customWidth="1"/>
    <col min="8222" max="8223" width="4.625" style="1" customWidth="1"/>
    <col min="8224" max="8224" width="4.75" style="1" customWidth="1"/>
    <col min="8225" max="8225" width="5.375" style="1" customWidth="1"/>
    <col min="8226" max="8226" width="10.375" style="1" customWidth="1"/>
    <col min="8227" max="8227" width="5.25" style="1" customWidth="1"/>
    <col min="8228" max="8228" width="2.25" style="1" customWidth="1"/>
    <col min="8229" max="8229" width="2.5" style="1" customWidth="1"/>
    <col min="8230" max="8230" width="3.375" style="1" customWidth="1"/>
    <col min="8231" max="8231" width="2.75" style="1" customWidth="1"/>
    <col min="8232" max="8232" width="3.125" style="1" customWidth="1"/>
    <col min="8233" max="8236" width="5.125" style="1" customWidth="1"/>
    <col min="8237" max="8237" width="2.625" style="1" bestFit="1" customWidth="1"/>
    <col min="8238" max="8449" width="9" style="1"/>
    <col min="8450" max="8450" width="1.25" style="1" customWidth="1"/>
    <col min="8451" max="8451" width="3.5" style="1" customWidth="1"/>
    <col min="8452" max="8452" width="0.75" style="1" customWidth="1"/>
    <col min="8453" max="8454" width="1.875" style="1" customWidth="1"/>
    <col min="8455" max="8455" width="3.625" style="1" customWidth="1"/>
    <col min="8456" max="8457" width="1.875" style="1" customWidth="1"/>
    <col min="8458" max="8458" width="3.5" style="1" customWidth="1"/>
    <col min="8459" max="8460" width="1.875" style="1" customWidth="1"/>
    <col min="8461" max="8462" width="3.375" style="1" customWidth="1"/>
    <col min="8463" max="8463" width="3.125" style="1" customWidth="1"/>
    <col min="8464" max="8465" width="1.875" style="1" customWidth="1"/>
    <col min="8466" max="8466" width="4" style="1" customWidth="1"/>
    <col min="8467" max="8467" width="1.75" style="1" customWidth="1"/>
    <col min="8468" max="8468" width="1.25" style="1" customWidth="1"/>
    <col min="8469" max="8469" width="0.625" style="1" customWidth="1"/>
    <col min="8470" max="8470" width="3.875" style="1" customWidth="1"/>
    <col min="8471" max="8472" width="1.875" style="1" customWidth="1"/>
    <col min="8473" max="8473" width="2" style="1" customWidth="1"/>
    <col min="8474" max="8474" width="3.25" style="1" customWidth="1"/>
    <col min="8475" max="8475" width="4.625" style="1" customWidth="1"/>
    <col min="8476" max="8477" width="2.625" style="1" customWidth="1"/>
    <col min="8478" max="8479" width="4.625" style="1" customWidth="1"/>
    <col min="8480" max="8480" width="4.75" style="1" customWidth="1"/>
    <col min="8481" max="8481" width="5.375" style="1" customWidth="1"/>
    <col min="8482" max="8482" width="10.375" style="1" customWidth="1"/>
    <col min="8483" max="8483" width="5.25" style="1" customWidth="1"/>
    <col min="8484" max="8484" width="2.25" style="1" customWidth="1"/>
    <col min="8485" max="8485" width="2.5" style="1" customWidth="1"/>
    <col min="8486" max="8486" width="3.375" style="1" customWidth="1"/>
    <col min="8487" max="8487" width="2.75" style="1" customWidth="1"/>
    <col min="8488" max="8488" width="3.125" style="1" customWidth="1"/>
    <col min="8489" max="8492" width="5.125" style="1" customWidth="1"/>
    <col min="8493" max="8493" width="2.625" style="1" bestFit="1" customWidth="1"/>
    <col min="8494" max="8705" width="9" style="1"/>
    <col min="8706" max="8706" width="1.25" style="1" customWidth="1"/>
    <col min="8707" max="8707" width="3.5" style="1" customWidth="1"/>
    <col min="8708" max="8708" width="0.75" style="1" customWidth="1"/>
    <col min="8709" max="8710" width="1.875" style="1" customWidth="1"/>
    <col min="8711" max="8711" width="3.625" style="1" customWidth="1"/>
    <col min="8712" max="8713" width="1.875" style="1" customWidth="1"/>
    <col min="8714" max="8714" width="3.5" style="1" customWidth="1"/>
    <col min="8715" max="8716" width="1.875" style="1" customWidth="1"/>
    <col min="8717" max="8718" width="3.375" style="1" customWidth="1"/>
    <col min="8719" max="8719" width="3.125" style="1" customWidth="1"/>
    <col min="8720" max="8721" width="1.875" style="1" customWidth="1"/>
    <col min="8722" max="8722" width="4" style="1" customWidth="1"/>
    <col min="8723" max="8723" width="1.75" style="1" customWidth="1"/>
    <col min="8724" max="8724" width="1.25" style="1" customWidth="1"/>
    <col min="8725" max="8725" width="0.625" style="1" customWidth="1"/>
    <col min="8726" max="8726" width="3.875" style="1" customWidth="1"/>
    <col min="8727" max="8728" width="1.875" style="1" customWidth="1"/>
    <col min="8729" max="8729" width="2" style="1" customWidth="1"/>
    <col min="8730" max="8730" width="3.25" style="1" customWidth="1"/>
    <col min="8731" max="8731" width="4.625" style="1" customWidth="1"/>
    <col min="8732" max="8733" width="2.625" style="1" customWidth="1"/>
    <col min="8734" max="8735" width="4.625" style="1" customWidth="1"/>
    <col min="8736" max="8736" width="4.75" style="1" customWidth="1"/>
    <col min="8737" max="8737" width="5.375" style="1" customWidth="1"/>
    <col min="8738" max="8738" width="10.375" style="1" customWidth="1"/>
    <col min="8739" max="8739" width="5.25" style="1" customWidth="1"/>
    <col min="8740" max="8740" width="2.25" style="1" customWidth="1"/>
    <col min="8741" max="8741" width="2.5" style="1" customWidth="1"/>
    <col min="8742" max="8742" width="3.375" style="1" customWidth="1"/>
    <col min="8743" max="8743" width="2.75" style="1" customWidth="1"/>
    <col min="8744" max="8744" width="3.125" style="1" customWidth="1"/>
    <col min="8745" max="8748" width="5.125" style="1" customWidth="1"/>
    <col min="8749" max="8749" width="2.625" style="1" bestFit="1" customWidth="1"/>
    <col min="8750" max="8961" width="9" style="1"/>
    <col min="8962" max="8962" width="1.25" style="1" customWidth="1"/>
    <col min="8963" max="8963" width="3.5" style="1" customWidth="1"/>
    <col min="8964" max="8964" width="0.75" style="1" customWidth="1"/>
    <col min="8965" max="8966" width="1.875" style="1" customWidth="1"/>
    <col min="8967" max="8967" width="3.625" style="1" customWidth="1"/>
    <col min="8968" max="8969" width="1.875" style="1" customWidth="1"/>
    <col min="8970" max="8970" width="3.5" style="1" customWidth="1"/>
    <col min="8971" max="8972" width="1.875" style="1" customWidth="1"/>
    <col min="8973" max="8974" width="3.375" style="1" customWidth="1"/>
    <col min="8975" max="8975" width="3.125" style="1" customWidth="1"/>
    <col min="8976" max="8977" width="1.875" style="1" customWidth="1"/>
    <col min="8978" max="8978" width="4" style="1" customWidth="1"/>
    <col min="8979" max="8979" width="1.75" style="1" customWidth="1"/>
    <col min="8980" max="8980" width="1.25" style="1" customWidth="1"/>
    <col min="8981" max="8981" width="0.625" style="1" customWidth="1"/>
    <col min="8982" max="8982" width="3.875" style="1" customWidth="1"/>
    <col min="8983" max="8984" width="1.875" style="1" customWidth="1"/>
    <col min="8985" max="8985" width="2" style="1" customWidth="1"/>
    <col min="8986" max="8986" width="3.25" style="1" customWidth="1"/>
    <col min="8987" max="8987" width="4.625" style="1" customWidth="1"/>
    <col min="8988" max="8989" width="2.625" style="1" customWidth="1"/>
    <col min="8990" max="8991" width="4.625" style="1" customWidth="1"/>
    <col min="8992" max="8992" width="4.75" style="1" customWidth="1"/>
    <col min="8993" max="8993" width="5.375" style="1" customWidth="1"/>
    <col min="8994" max="8994" width="10.375" style="1" customWidth="1"/>
    <col min="8995" max="8995" width="5.25" style="1" customWidth="1"/>
    <col min="8996" max="8996" width="2.25" style="1" customWidth="1"/>
    <col min="8997" max="8997" width="2.5" style="1" customWidth="1"/>
    <col min="8998" max="8998" width="3.375" style="1" customWidth="1"/>
    <col min="8999" max="8999" width="2.75" style="1" customWidth="1"/>
    <col min="9000" max="9000" width="3.125" style="1" customWidth="1"/>
    <col min="9001" max="9004" width="5.125" style="1" customWidth="1"/>
    <col min="9005" max="9005" width="2.625" style="1" bestFit="1" customWidth="1"/>
    <col min="9006" max="9217" width="9" style="1"/>
    <col min="9218" max="9218" width="1.25" style="1" customWidth="1"/>
    <col min="9219" max="9219" width="3.5" style="1" customWidth="1"/>
    <col min="9220" max="9220" width="0.75" style="1" customWidth="1"/>
    <col min="9221" max="9222" width="1.875" style="1" customWidth="1"/>
    <col min="9223" max="9223" width="3.625" style="1" customWidth="1"/>
    <col min="9224" max="9225" width="1.875" style="1" customWidth="1"/>
    <col min="9226" max="9226" width="3.5" style="1" customWidth="1"/>
    <col min="9227" max="9228" width="1.875" style="1" customWidth="1"/>
    <col min="9229" max="9230" width="3.375" style="1" customWidth="1"/>
    <col min="9231" max="9231" width="3.125" style="1" customWidth="1"/>
    <col min="9232" max="9233" width="1.875" style="1" customWidth="1"/>
    <col min="9234" max="9234" width="4" style="1" customWidth="1"/>
    <col min="9235" max="9235" width="1.75" style="1" customWidth="1"/>
    <col min="9236" max="9236" width="1.25" style="1" customWidth="1"/>
    <col min="9237" max="9237" width="0.625" style="1" customWidth="1"/>
    <col min="9238" max="9238" width="3.875" style="1" customWidth="1"/>
    <col min="9239" max="9240" width="1.875" style="1" customWidth="1"/>
    <col min="9241" max="9241" width="2" style="1" customWidth="1"/>
    <col min="9242" max="9242" width="3.25" style="1" customWidth="1"/>
    <col min="9243" max="9243" width="4.625" style="1" customWidth="1"/>
    <col min="9244" max="9245" width="2.625" style="1" customWidth="1"/>
    <col min="9246" max="9247" width="4.625" style="1" customWidth="1"/>
    <col min="9248" max="9248" width="4.75" style="1" customWidth="1"/>
    <col min="9249" max="9249" width="5.375" style="1" customWidth="1"/>
    <col min="9250" max="9250" width="10.375" style="1" customWidth="1"/>
    <col min="9251" max="9251" width="5.25" style="1" customWidth="1"/>
    <col min="9252" max="9252" width="2.25" style="1" customWidth="1"/>
    <col min="9253" max="9253" width="2.5" style="1" customWidth="1"/>
    <col min="9254" max="9254" width="3.375" style="1" customWidth="1"/>
    <col min="9255" max="9255" width="2.75" style="1" customWidth="1"/>
    <col min="9256" max="9256" width="3.125" style="1" customWidth="1"/>
    <col min="9257" max="9260" width="5.125" style="1" customWidth="1"/>
    <col min="9261" max="9261" width="2.625" style="1" bestFit="1" customWidth="1"/>
    <col min="9262" max="9473" width="9" style="1"/>
    <col min="9474" max="9474" width="1.25" style="1" customWidth="1"/>
    <col min="9475" max="9475" width="3.5" style="1" customWidth="1"/>
    <col min="9476" max="9476" width="0.75" style="1" customWidth="1"/>
    <col min="9477" max="9478" width="1.875" style="1" customWidth="1"/>
    <col min="9479" max="9479" width="3.625" style="1" customWidth="1"/>
    <col min="9480" max="9481" width="1.875" style="1" customWidth="1"/>
    <col min="9482" max="9482" width="3.5" style="1" customWidth="1"/>
    <col min="9483" max="9484" width="1.875" style="1" customWidth="1"/>
    <col min="9485" max="9486" width="3.375" style="1" customWidth="1"/>
    <col min="9487" max="9487" width="3.125" style="1" customWidth="1"/>
    <col min="9488" max="9489" width="1.875" style="1" customWidth="1"/>
    <col min="9490" max="9490" width="4" style="1" customWidth="1"/>
    <col min="9491" max="9491" width="1.75" style="1" customWidth="1"/>
    <col min="9492" max="9492" width="1.25" style="1" customWidth="1"/>
    <col min="9493" max="9493" width="0.625" style="1" customWidth="1"/>
    <col min="9494" max="9494" width="3.875" style="1" customWidth="1"/>
    <col min="9495" max="9496" width="1.875" style="1" customWidth="1"/>
    <col min="9497" max="9497" width="2" style="1" customWidth="1"/>
    <col min="9498" max="9498" width="3.25" style="1" customWidth="1"/>
    <col min="9499" max="9499" width="4.625" style="1" customWidth="1"/>
    <col min="9500" max="9501" width="2.625" style="1" customWidth="1"/>
    <col min="9502" max="9503" width="4.625" style="1" customWidth="1"/>
    <col min="9504" max="9504" width="4.75" style="1" customWidth="1"/>
    <col min="9505" max="9505" width="5.375" style="1" customWidth="1"/>
    <col min="9506" max="9506" width="10.375" style="1" customWidth="1"/>
    <col min="9507" max="9507" width="5.25" style="1" customWidth="1"/>
    <col min="9508" max="9508" width="2.25" style="1" customWidth="1"/>
    <col min="9509" max="9509" width="2.5" style="1" customWidth="1"/>
    <col min="9510" max="9510" width="3.375" style="1" customWidth="1"/>
    <col min="9511" max="9511" width="2.75" style="1" customWidth="1"/>
    <col min="9512" max="9512" width="3.125" style="1" customWidth="1"/>
    <col min="9513" max="9516" width="5.125" style="1" customWidth="1"/>
    <col min="9517" max="9517" width="2.625" style="1" bestFit="1" customWidth="1"/>
    <col min="9518" max="9729" width="9" style="1"/>
    <col min="9730" max="9730" width="1.25" style="1" customWidth="1"/>
    <col min="9731" max="9731" width="3.5" style="1" customWidth="1"/>
    <col min="9732" max="9732" width="0.75" style="1" customWidth="1"/>
    <col min="9733" max="9734" width="1.875" style="1" customWidth="1"/>
    <col min="9735" max="9735" width="3.625" style="1" customWidth="1"/>
    <col min="9736" max="9737" width="1.875" style="1" customWidth="1"/>
    <col min="9738" max="9738" width="3.5" style="1" customWidth="1"/>
    <col min="9739" max="9740" width="1.875" style="1" customWidth="1"/>
    <col min="9741" max="9742" width="3.375" style="1" customWidth="1"/>
    <col min="9743" max="9743" width="3.125" style="1" customWidth="1"/>
    <col min="9744" max="9745" width="1.875" style="1" customWidth="1"/>
    <col min="9746" max="9746" width="4" style="1" customWidth="1"/>
    <col min="9747" max="9747" width="1.75" style="1" customWidth="1"/>
    <col min="9748" max="9748" width="1.25" style="1" customWidth="1"/>
    <col min="9749" max="9749" width="0.625" style="1" customWidth="1"/>
    <col min="9750" max="9750" width="3.875" style="1" customWidth="1"/>
    <col min="9751" max="9752" width="1.875" style="1" customWidth="1"/>
    <col min="9753" max="9753" width="2" style="1" customWidth="1"/>
    <col min="9754" max="9754" width="3.25" style="1" customWidth="1"/>
    <col min="9755" max="9755" width="4.625" style="1" customWidth="1"/>
    <col min="9756" max="9757" width="2.625" style="1" customWidth="1"/>
    <col min="9758" max="9759" width="4.625" style="1" customWidth="1"/>
    <col min="9760" max="9760" width="4.75" style="1" customWidth="1"/>
    <col min="9761" max="9761" width="5.375" style="1" customWidth="1"/>
    <col min="9762" max="9762" width="10.375" style="1" customWidth="1"/>
    <col min="9763" max="9763" width="5.25" style="1" customWidth="1"/>
    <col min="9764" max="9764" width="2.25" style="1" customWidth="1"/>
    <col min="9765" max="9765" width="2.5" style="1" customWidth="1"/>
    <col min="9766" max="9766" width="3.375" style="1" customWidth="1"/>
    <col min="9767" max="9767" width="2.75" style="1" customWidth="1"/>
    <col min="9768" max="9768" width="3.125" style="1" customWidth="1"/>
    <col min="9769" max="9772" width="5.125" style="1" customWidth="1"/>
    <col min="9773" max="9773" width="2.625" style="1" bestFit="1" customWidth="1"/>
    <col min="9774" max="9985" width="9" style="1"/>
    <col min="9986" max="9986" width="1.25" style="1" customWidth="1"/>
    <col min="9987" max="9987" width="3.5" style="1" customWidth="1"/>
    <col min="9988" max="9988" width="0.75" style="1" customWidth="1"/>
    <col min="9989" max="9990" width="1.875" style="1" customWidth="1"/>
    <col min="9991" max="9991" width="3.625" style="1" customWidth="1"/>
    <col min="9992" max="9993" width="1.875" style="1" customWidth="1"/>
    <col min="9994" max="9994" width="3.5" style="1" customWidth="1"/>
    <col min="9995" max="9996" width="1.875" style="1" customWidth="1"/>
    <col min="9997" max="9998" width="3.375" style="1" customWidth="1"/>
    <col min="9999" max="9999" width="3.125" style="1" customWidth="1"/>
    <col min="10000" max="10001" width="1.875" style="1" customWidth="1"/>
    <col min="10002" max="10002" width="4" style="1" customWidth="1"/>
    <col min="10003" max="10003" width="1.75" style="1" customWidth="1"/>
    <col min="10004" max="10004" width="1.25" style="1" customWidth="1"/>
    <col min="10005" max="10005" width="0.625" style="1" customWidth="1"/>
    <col min="10006" max="10006" width="3.875" style="1" customWidth="1"/>
    <col min="10007" max="10008" width="1.875" style="1" customWidth="1"/>
    <col min="10009" max="10009" width="2" style="1" customWidth="1"/>
    <col min="10010" max="10010" width="3.25" style="1" customWidth="1"/>
    <col min="10011" max="10011" width="4.625" style="1" customWidth="1"/>
    <col min="10012" max="10013" width="2.625" style="1" customWidth="1"/>
    <col min="10014" max="10015" width="4.625" style="1" customWidth="1"/>
    <col min="10016" max="10016" width="4.75" style="1" customWidth="1"/>
    <col min="10017" max="10017" width="5.375" style="1" customWidth="1"/>
    <col min="10018" max="10018" width="10.375" style="1" customWidth="1"/>
    <col min="10019" max="10019" width="5.25" style="1" customWidth="1"/>
    <col min="10020" max="10020" width="2.25" style="1" customWidth="1"/>
    <col min="10021" max="10021" width="2.5" style="1" customWidth="1"/>
    <col min="10022" max="10022" width="3.375" style="1" customWidth="1"/>
    <col min="10023" max="10023" width="2.75" style="1" customWidth="1"/>
    <col min="10024" max="10024" width="3.125" style="1" customWidth="1"/>
    <col min="10025" max="10028" width="5.125" style="1" customWidth="1"/>
    <col min="10029" max="10029" width="2.625" style="1" bestFit="1" customWidth="1"/>
    <col min="10030" max="10241" width="9" style="1"/>
    <col min="10242" max="10242" width="1.25" style="1" customWidth="1"/>
    <col min="10243" max="10243" width="3.5" style="1" customWidth="1"/>
    <col min="10244" max="10244" width="0.75" style="1" customWidth="1"/>
    <col min="10245" max="10246" width="1.875" style="1" customWidth="1"/>
    <col min="10247" max="10247" width="3.625" style="1" customWidth="1"/>
    <col min="10248" max="10249" width="1.875" style="1" customWidth="1"/>
    <col min="10250" max="10250" width="3.5" style="1" customWidth="1"/>
    <col min="10251" max="10252" width="1.875" style="1" customWidth="1"/>
    <col min="10253" max="10254" width="3.375" style="1" customWidth="1"/>
    <col min="10255" max="10255" width="3.125" style="1" customWidth="1"/>
    <col min="10256" max="10257" width="1.875" style="1" customWidth="1"/>
    <col min="10258" max="10258" width="4" style="1" customWidth="1"/>
    <col min="10259" max="10259" width="1.75" style="1" customWidth="1"/>
    <col min="10260" max="10260" width="1.25" style="1" customWidth="1"/>
    <col min="10261" max="10261" width="0.625" style="1" customWidth="1"/>
    <col min="10262" max="10262" width="3.875" style="1" customWidth="1"/>
    <col min="10263" max="10264" width="1.875" style="1" customWidth="1"/>
    <col min="10265" max="10265" width="2" style="1" customWidth="1"/>
    <col min="10266" max="10266" width="3.25" style="1" customWidth="1"/>
    <col min="10267" max="10267" width="4.625" style="1" customWidth="1"/>
    <col min="10268" max="10269" width="2.625" style="1" customWidth="1"/>
    <col min="10270" max="10271" width="4.625" style="1" customWidth="1"/>
    <col min="10272" max="10272" width="4.75" style="1" customWidth="1"/>
    <col min="10273" max="10273" width="5.375" style="1" customWidth="1"/>
    <col min="10274" max="10274" width="10.375" style="1" customWidth="1"/>
    <col min="10275" max="10275" width="5.25" style="1" customWidth="1"/>
    <col min="10276" max="10276" width="2.25" style="1" customWidth="1"/>
    <col min="10277" max="10277" width="2.5" style="1" customWidth="1"/>
    <col min="10278" max="10278" width="3.375" style="1" customWidth="1"/>
    <col min="10279" max="10279" width="2.75" style="1" customWidth="1"/>
    <col min="10280" max="10280" width="3.125" style="1" customWidth="1"/>
    <col min="10281" max="10284" width="5.125" style="1" customWidth="1"/>
    <col min="10285" max="10285" width="2.625" style="1" bestFit="1" customWidth="1"/>
    <col min="10286" max="10497" width="9" style="1"/>
    <col min="10498" max="10498" width="1.25" style="1" customWidth="1"/>
    <col min="10499" max="10499" width="3.5" style="1" customWidth="1"/>
    <col min="10500" max="10500" width="0.75" style="1" customWidth="1"/>
    <col min="10501" max="10502" width="1.875" style="1" customWidth="1"/>
    <col min="10503" max="10503" width="3.625" style="1" customWidth="1"/>
    <col min="10504" max="10505" width="1.875" style="1" customWidth="1"/>
    <col min="10506" max="10506" width="3.5" style="1" customWidth="1"/>
    <col min="10507" max="10508" width="1.875" style="1" customWidth="1"/>
    <col min="10509" max="10510" width="3.375" style="1" customWidth="1"/>
    <col min="10511" max="10511" width="3.125" style="1" customWidth="1"/>
    <col min="10512" max="10513" width="1.875" style="1" customWidth="1"/>
    <col min="10514" max="10514" width="4" style="1" customWidth="1"/>
    <col min="10515" max="10515" width="1.75" style="1" customWidth="1"/>
    <col min="10516" max="10516" width="1.25" style="1" customWidth="1"/>
    <col min="10517" max="10517" width="0.625" style="1" customWidth="1"/>
    <col min="10518" max="10518" width="3.875" style="1" customWidth="1"/>
    <col min="10519" max="10520" width="1.875" style="1" customWidth="1"/>
    <col min="10521" max="10521" width="2" style="1" customWidth="1"/>
    <col min="10522" max="10522" width="3.25" style="1" customWidth="1"/>
    <col min="10523" max="10523" width="4.625" style="1" customWidth="1"/>
    <col min="10524" max="10525" width="2.625" style="1" customWidth="1"/>
    <col min="10526" max="10527" width="4.625" style="1" customWidth="1"/>
    <col min="10528" max="10528" width="4.75" style="1" customWidth="1"/>
    <col min="10529" max="10529" width="5.375" style="1" customWidth="1"/>
    <col min="10530" max="10530" width="10.375" style="1" customWidth="1"/>
    <col min="10531" max="10531" width="5.25" style="1" customWidth="1"/>
    <col min="10532" max="10532" width="2.25" style="1" customWidth="1"/>
    <col min="10533" max="10533" width="2.5" style="1" customWidth="1"/>
    <col min="10534" max="10534" width="3.375" style="1" customWidth="1"/>
    <col min="10535" max="10535" width="2.75" style="1" customWidth="1"/>
    <col min="10536" max="10536" width="3.125" style="1" customWidth="1"/>
    <col min="10537" max="10540" width="5.125" style="1" customWidth="1"/>
    <col min="10541" max="10541" width="2.625" style="1" bestFit="1" customWidth="1"/>
    <col min="10542" max="10753" width="9" style="1"/>
    <col min="10754" max="10754" width="1.25" style="1" customWidth="1"/>
    <col min="10755" max="10755" width="3.5" style="1" customWidth="1"/>
    <col min="10756" max="10756" width="0.75" style="1" customWidth="1"/>
    <col min="10757" max="10758" width="1.875" style="1" customWidth="1"/>
    <col min="10759" max="10759" width="3.625" style="1" customWidth="1"/>
    <col min="10760" max="10761" width="1.875" style="1" customWidth="1"/>
    <col min="10762" max="10762" width="3.5" style="1" customWidth="1"/>
    <col min="10763" max="10764" width="1.875" style="1" customWidth="1"/>
    <col min="10765" max="10766" width="3.375" style="1" customWidth="1"/>
    <col min="10767" max="10767" width="3.125" style="1" customWidth="1"/>
    <col min="10768" max="10769" width="1.875" style="1" customWidth="1"/>
    <col min="10770" max="10770" width="4" style="1" customWidth="1"/>
    <col min="10771" max="10771" width="1.75" style="1" customWidth="1"/>
    <col min="10772" max="10772" width="1.25" style="1" customWidth="1"/>
    <col min="10773" max="10773" width="0.625" style="1" customWidth="1"/>
    <col min="10774" max="10774" width="3.875" style="1" customWidth="1"/>
    <col min="10775" max="10776" width="1.875" style="1" customWidth="1"/>
    <col min="10777" max="10777" width="2" style="1" customWidth="1"/>
    <col min="10778" max="10778" width="3.25" style="1" customWidth="1"/>
    <col min="10779" max="10779" width="4.625" style="1" customWidth="1"/>
    <col min="10780" max="10781" width="2.625" style="1" customWidth="1"/>
    <col min="10782" max="10783" width="4.625" style="1" customWidth="1"/>
    <col min="10784" max="10784" width="4.75" style="1" customWidth="1"/>
    <col min="10785" max="10785" width="5.375" style="1" customWidth="1"/>
    <col min="10786" max="10786" width="10.375" style="1" customWidth="1"/>
    <col min="10787" max="10787" width="5.25" style="1" customWidth="1"/>
    <col min="10788" max="10788" width="2.25" style="1" customWidth="1"/>
    <col min="10789" max="10789" width="2.5" style="1" customWidth="1"/>
    <col min="10790" max="10790" width="3.375" style="1" customWidth="1"/>
    <col min="10791" max="10791" width="2.75" style="1" customWidth="1"/>
    <col min="10792" max="10792" width="3.125" style="1" customWidth="1"/>
    <col min="10793" max="10796" width="5.125" style="1" customWidth="1"/>
    <col min="10797" max="10797" width="2.625" style="1" bestFit="1" customWidth="1"/>
    <col min="10798" max="11009" width="9" style="1"/>
    <col min="11010" max="11010" width="1.25" style="1" customWidth="1"/>
    <col min="11011" max="11011" width="3.5" style="1" customWidth="1"/>
    <col min="11012" max="11012" width="0.75" style="1" customWidth="1"/>
    <col min="11013" max="11014" width="1.875" style="1" customWidth="1"/>
    <col min="11015" max="11015" width="3.625" style="1" customWidth="1"/>
    <col min="11016" max="11017" width="1.875" style="1" customWidth="1"/>
    <col min="11018" max="11018" width="3.5" style="1" customWidth="1"/>
    <col min="11019" max="11020" width="1.875" style="1" customWidth="1"/>
    <col min="11021" max="11022" width="3.375" style="1" customWidth="1"/>
    <col min="11023" max="11023" width="3.125" style="1" customWidth="1"/>
    <col min="11024" max="11025" width="1.875" style="1" customWidth="1"/>
    <col min="11026" max="11026" width="4" style="1" customWidth="1"/>
    <col min="11027" max="11027" width="1.75" style="1" customWidth="1"/>
    <col min="11028" max="11028" width="1.25" style="1" customWidth="1"/>
    <col min="11029" max="11029" width="0.625" style="1" customWidth="1"/>
    <col min="11030" max="11030" width="3.875" style="1" customWidth="1"/>
    <col min="11031" max="11032" width="1.875" style="1" customWidth="1"/>
    <col min="11033" max="11033" width="2" style="1" customWidth="1"/>
    <col min="11034" max="11034" width="3.25" style="1" customWidth="1"/>
    <col min="11035" max="11035" width="4.625" style="1" customWidth="1"/>
    <col min="11036" max="11037" width="2.625" style="1" customWidth="1"/>
    <col min="11038" max="11039" width="4.625" style="1" customWidth="1"/>
    <col min="11040" max="11040" width="4.75" style="1" customWidth="1"/>
    <col min="11041" max="11041" width="5.375" style="1" customWidth="1"/>
    <col min="11042" max="11042" width="10.375" style="1" customWidth="1"/>
    <col min="11043" max="11043" width="5.25" style="1" customWidth="1"/>
    <col min="11044" max="11044" width="2.25" style="1" customWidth="1"/>
    <col min="11045" max="11045" width="2.5" style="1" customWidth="1"/>
    <col min="11046" max="11046" width="3.375" style="1" customWidth="1"/>
    <col min="11047" max="11047" width="2.75" style="1" customWidth="1"/>
    <col min="11048" max="11048" width="3.125" style="1" customWidth="1"/>
    <col min="11049" max="11052" width="5.125" style="1" customWidth="1"/>
    <col min="11053" max="11053" width="2.625" style="1" bestFit="1" customWidth="1"/>
    <col min="11054" max="11265" width="9" style="1"/>
    <col min="11266" max="11266" width="1.25" style="1" customWidth="1"/>
    <col min="11267" max="11267" width="3.5" style="1" customWidth="1"/>
    <col min="11268" max="11268" width="0.75" style="1" customWidth="1"/>
    <col min="11269" max="11270" width="1.875" style="1" customWidth="1"/>
    <col min="11271" max="11271" width="3.625" style="1" customWidth="1"/>
    <col min="11272" max="11273" width="1.875" style="1" customWidth="1"/>
    <col min="11274" max="11274" width="3.5" style="1" customWidth="1"/>
    <col min="11275" max="11276" width="1.875" style="1" customWidth="1"/>
    <col min="11277" max="11278" width="3.375" style="1" customWidth="1"/>
    <col min="11279" max="11279" width="3.125" style="1" customWidth="1"/>
    <col min="11280" max="11281" width="1.875" style="1" customWidth="1"/>
    <col min="11282" max="11282" width="4" style="1" customWidth="1"/>
    <col min="11283" max="11283" width="1.75" style="1" customWidth="1"/>
    <col min="11284" max="11284" width="1.25" style="1" customWidth="1"/>
    <col min="11285" max="11285" width="0.625" style="1" customWidth="1"/>
    <col min="11286" max="11286" width="3.875" style="1" customWidth="1"/>
    <col min="11287" max="11288" width="1.875" style="1" customWidth="1"/>
    <col min="11289" max="11289" width="2" style="1" customWidth="1"/>
    <col min="11290" max="11290" width="3.25" style="1" customWidth="1"/>
    <col min="11291" max="11291" width="4.625" style="1" customWidth="1"/>
    <col min="11292" max="11293" width="2.625" style="1" customWidth="1"/>
    <col min="11294" max="11295" width="4.625" style="1" customWidth="1"/>
    <col min="11296" max="11296" width="4.75" style="1" customWidth="1"/>
    <col min="11297" max="11297" width="5.375" style="1" customWidth="1"/>
    <col min="11298" max="11298" width="10.375" style="1" customWidth="1"/>
    <col min="11299" max="11299" width="5.25" style="1" customWidth="1"/>
    <col min="11300" max="11300" width="2.25" style="1" customWidth="1"/>
    <col min="11301" max="11301" width="2.5" style="1" customWidth="1"/>
    <col min="11302" max="11302" width="3.375" style="1" customWidth="1"/>
    <col min="11303" max="11303" width="2.75" style="1" customWidth="1"/>
    <col min="11304" max="11304" width="3.125" style="1" customWidth="1"/>
    <col min="11305" max="11308" width="5.125" style="1" customWidth="1"/>
    <col min="11309" max="11309" width="2.625" style="1" bestFit="1" customWidth="1"/>
    <col min="11310" max="11521" width="9" style="1"/>
    <col min="11522" max="11522" width="1.25" style="1" customWidth="1"/>
    <col min="11523" max="11523" width="3.5" style="1" customWidth="1"/>
    <col min="11524" max="11524" width="0.75" style="1" customWidth="1"/>
    <col min="11525" max="11526" width="1.875" style="1" customWidth="1"/>
    <col min="11527" max="11527" width="3.625" style="1" customWidth="1"/>
    <col min="11528" max="11529" width="1.875" style="1" customWidth="1"/>
    <col min="11530" max="11530" width="3.5" style="1" customWidth="1"/>
    <col min="11531" max="11532" width="1.875" style="1" customWidth="1"/>
    <col min="11533" max="11534" width="3.375" style="1" customWidth="1"/>
    <col min="11535" max="11535" width="3.125" style="1" customWidth="1"/>
    <col min="11536" max="11537" width="1.875" style="1" customWidth="1"/>
    <col min="11538" max="11538" width="4" style="1" customWidth="1"/>
    <col min="11539" max="11539" width="1.75" style="1" customWidth="1"/>
    <col min="11540" max="11540" width="1.25" style="1" customWidth="1"/>
    <col min="11541" max="11541" width="0.625" style="1" customWidth="1"/>
    <col min="11542" max="11542" width="3.875" style="1" customWidth="1"/>
    <col min="11543" max="11544" width="1.875" style="1" customWidth="1"/>
    <col min="11545" max="11545" width="2" style="1" customWidth="1"/>
    <col min="11546" max="11546" width="3.25" style="1" customWidth="1"/>
    <col min="11547" max="11547" width="4.625" style="1" customWidth="1"/>
    <col min="11548" max="11549" width="2.625" style="1" customWidth="1"/>
    <col min="11550" max="11551" width="4.625" style="1" customWidth="1"/>
    <col min="11552" max="11552" width="4.75" style="1" customWidth="1"/>
    <col min="11553" max="11553" width="5.375" style="1" customWidth="1"/>
    <col min="11554" max="11554" width="10.375" style="1" customWidth="1"/>
    <col min="11555" max="11555" width="5.25" style="1" customWidth="1"/>
    <col min="11556" max="11556" width="2.25" style="1" customWidth="1"/>
    <col min="11557" max="11557" width="2.5" style="1" customWidth="1"/>
    <col min="11558" max="11558" width="3.375" style="1" customWidth="1"/>
    <col min="11559" max="11559" width="2.75" style="1" customWidth="1"/>
    <col min="11560" max="11560" width="3.125" style="1" customWidth="1"/>
    <col min="11561" max="11564" width="5.125" style="1" customWidth="1"/>
    <col min="11565" max="11565" width="2.625" style="1" bestFit="1" customWidth="1"/>
    <col min="11566" max="11777" width="9" style="1"/>
    <col min="11778" max="11778" width="1.25" style="1" customWidth="1"/>
    <col min="11779" max="11779" width="3.5" style="1" customWidth="1"/>
    <col min="11780" max="11780" width="0.75" style="1" customWidth="1"/>
    <col min="11781" max="11782" width="1.875" style="1" customWidth="1"/>
    <col min="11783" max="11783" width="3.625" style="1" customWidth="1"/>
    <col min="11784" max="11785" width="1.875" style="1" customWidth="1"/>
    <col min="11786" max="11786" width="3.5" style="1" customWidth="1"/>
    <col min="11787" max="11788" width="1.875" style="1" customWidth="1"/>
    <col min="11789" max="11790" width="3.375" style="1" customWidth="1"/>
    <col min="11791" max="11791" width="3.125" style="1" customWidth="1"/>
    <col min="11792" max="11793" width="1.875" style="1" customWidth="1"/>
    <col min="11794" max="11794" width="4" style="1" customWidth="1"/>
    <col min="11795" max="11795" width="1.75" style="1" customWidth="1"/>
    <col min="11796" max="11796" width="1.25" style="1" customWidth="1"/>
    <col min="11797" max="11797" width="0.625" style="1" customWidth="1"/>
    <col min="11798" max="11798" width="3.875" style="1" customWidth="1"/>
    <col min="11799" max="11800" width="1.875" style="1" customWidth="1"/>
    <col min="11801" max="11801" width="2" style="1" customWidth="1"/>
    <col min="11802" max="11802" width="3.25" style="1" customWidth="1"/>
    <col min="11803" max="11803" width="4.625" style="1" customWidth="1"/>
    <col min="11804" max="11805" width="2.625" style="1" customWidth="1"/>
    <col min="11806" max="11807" width="4.625" style="1" customWidth="1"/>
    <col min="11808" max="11808" width="4.75" style="1" customWidth="1"/>
    <col min="11809" max="11809" width="5.375" style="1" customWidth="1"/>
    <col min="11810" max="11810" width="10.375" style="1" customWidth="1"/>
    <col min="11811" max="11811" width="5.25" style="1" customWidth="1"/>
    <col min="11812" max="11812" width="2.25" style="1" customWidth="1"/>
    <col min="11813" max="11813" width="2.5" style="1" customWidth="1"/>
    <col min="11814" max="11814" width="3.375" style="1" customWidth="1"/>
    <col min="11815" max="11815" width="2.75" style="1" customWidth="1"/>
    <col min="11816" max="11816" width="3.125" style="1" customWidth="1"/>
    <col min="11817" max="11820" width="5.125" style="1" customWidth="1"/>
    <col min="11821" max="11821" width="2.625" style="1" bestFit="1" customWidth="1"/>
    <col min="11822" max="12033" width="9" style="1"/>
    <col min="12034" max="12034" width="1.25" style="1" customWidth="1"/>
    <col min="12035" max="12035" width="3.5" style="1" customWidth="1"/>
    <col min="12036" max="12036" width="0.75" style="1" customWidth="1"/>
    <col min="12037" max="12038" width="1.875" style="1" customWidth="1"/>
    <col min="12039" max="12039" width="3.625" style="1" customWidth="1"/>
    <col min="12040" max="12041" width="1.875" style="1" customWidth="1"/>
    <col min="12042" max="12042" width="3.5" style="1" customWidth="1"/>
    <col min="12043" max="12044" width="1.875" style="1" customWidth="1"/>
    <col min="12045" max="12046" width="3.375" style="1" customWidth="1"/>
    <col min="12047" max="12047" width="3.125" style="1" customWidth="1"/>
    <col min="12048" max="12049" width="1.875" style="1" customWidth="1"/>
    <col min="12050" max="12050" width="4" style="1" customWidth="1"/>
    <col min="12051" max="12051" width="1.75" style="1" customWidth="1"/>
    <col min="12052" max="12052" width="1.25" style="1" customWidth="1"/>
    <col min="12053" max="12053" width="0.625" style="1" customWidth="1"/>
    <col min="12054" max="12054" width="3.875" style="1" customWidth="1"/>
    <col min="12055" max="12056" width="1.875" style="1" customWidth="1"/>
    <col min="12057" max="12057" width="2" style="1" customWidth="1"/>
    <col min="12058" max="12058" width="3.25" style="1" customWidth="1"/>
    <col min="12059" max="12059" width="4.625" style="1" customWidth="1"/>
    <col min="12060" max="12061" width="2.625" style="1" customWidth="1"/>
    <col min="12062" max="12063" width="4.625" style="1" customWidth="1"/>
    <col min="12064" max="12064" width="4.75" style="1" customWidth="1"/>
    <col min="12065" max="12065" width="5.375" style="1" customWidth="1"/>
    <col min="12066" max="12066" width="10.375" style="1" customWidth="1"/>
    <col min="12067" max="12067" width="5.25" style="1" customWidth="1"/>
    <col min="12068" max="12068" width="2.25" style="1" customWidth="1"/>
    <col min="12069" max="12069" width="2.5" style="1" customWidth="1"/>
    <col min="12070" max="12070" width="3.375" style="1" customWidth="1"/>
    <col min="12071" max="12071" width="2.75" style="1" customWidth="1"/>
    <col min="12072" max="12072" width="3.125" style="1" customWidth="1"/>
    <col min="12073" max="12076" width="5.125" style="1" customWidth="1"/>
    <col min="12077" max="12077" width="2.625" style="1" bestFit="1" customWidth="1"/>
    <col min="12078" max="12289" width="9" style="1"/>
    <col min="12290" max="12290" width="1.25" style="1" customWidth="1"/>
    <col min="12291" max="12291" width="3.5" style="1" customWidth="1"/>
    <col min="12292" max="12292" width="0.75" style="1" customWidth="1"/>
    <col min="12293" max="12294" width="1.875" style="1" customWidth="1"/>
    <col min="12295" max="12295" width="3.625" style="1" customWidth="1"/>
    <col min="12296" max="12297" width="1.875" style="1" customWidth="1"/>
    <col min="12298" max="12298" width="3.5" style="1" customWidth="1"/>
    <col min="12299" max="12300" width="1.875" style="1" customWidth="1"/>
    <col min="12301" max="12302" width="3.375" style="1" customWidth="1"/>
    <col min="12303" max="12303" width="3.125" style="1" customWidth="1"/>
    <col min="12304" max="12305" width="1.875" style="1" customWidth="1"/>
    <col min="12306" max="12306" width="4" style="1" customWidth="1"/>
    <col min="12307" max="12307" width="1.75" style="1" customWidth="1"/>
    <col min="12308" max="12308" width="1.25" style="1" customWidth="1"/>
    <col min="12309" max="12309" width="0.625" style="1" customWidth="1"/>
    <col min="12310" max="12310" width="3.875" style="1" customWidth="1"/>
    <col min="12311" max="12312" width="1.875" style="1" customWidth="1"/>
    <col min="12313" max="12313" width="2" style="1" customWidth="1"/>
    <col min="12314" max="12314" width="3.25" style="1" customWidth="1"/>
    <col min="12315" max="12315" width="4.625" style="1" customWidth="1"/>
    <col min="12316" max="12317" width="2.625" style="1" customWidth="1"/>
    <col min="12318" max="12319" width="4.625" style="1" customWidth="1"/>
    <col min="12320" max="12320" width="4.75" style="1" customWidth="1"/>
    <col min="12321" max="12321" width="5.375" style="1" customWidth="1"/>
    <col min="12322" max="12322" width="10.375" style="1" customWidth="1"/>
    <col min="12323" max="12323" width="5.25" style="1" customWidth="1"/>
    <col min="12324" max="12324" width="2.25" style="1" customWidth="1"/>
    <col min="12325" max="12325" width="2.5" style="1" customWidth="1"/>
    <col min="12326" max="12326" width="3.375" style="1" customWidth="1"/>
    <col min="12327" max="12327" width="2.75" style="1" customWidth="1"/>
    <col min="12328" max="12328" width="3.125" style="1" customWidth="1"/>
    <col min="12329" max="12332" width="5.125" style="1" customWidth="1"/>
    <col min="12333" max="12333" width="2.625" style="1" bestFit="1" customWidth="1"/>
    <col min="12334" max="12545" width="9" style="1"/>
    <col min="12546" max="12546" width="1.25" style="1" customWidth="1"/>
    <col min="12547" max="12547" width="3.5" style="1" customWidth="1"/>
    <col min="12548" max="12548" width="0.75" style="1" customWidth="1"/>
    <col min="12549" max="12550" width="1.875" style="1" customWidth="1"/>
    <col min="12551" max="12551" width="3.625" style="1" customWidth="1"/>
    <col min="12552" max="12553" width="1.875" style="1" customWidth="1"/>
    <col min="12554" max="12554" width="3.5" style="1" customWidth="1"/>
    <col min="12555" max="12556" width="1.875" style="1" customWidth="1"/>
    <col min="12557" max="12558" width="3.375" style="1" customWidth="1"/>
    <col min="12559" max="12559" width="3.125" style="1" customWidth="1"/>
    <col min="12560" max="12561" width="1.875" style="1" customWidth="1"/>
    <col min="12562" max="12562" width="4" style="1" customWidth="1"/>
    <col min="12563" max="12563" width="1.75" style="1" customWidth="1"/>
    <col min="12564" max="12564" width="1.25" style="1" customWidth="1"/>
    <col min="12565" max="12565" width="0.625" style="1" customWidth="1"/>
    <col min="12566" max="12566" width="3.875" style="1" customWidth="1"/>
    <col min="12567" max="12568" width="1.875" style="1" customWidth="1"/>
    <col min="12569" max="12569" width="2" style="1" customWidth="1"/>
    <col min="12570" max="12570" width="3.25" style="1" customWidth="1"/>
    <col min="12571" max="12571" width="4.625" style="1" customWidth="1"/>
    <col min="12572" max="12573" width="2.625" style="1" customWidth="1"/>
    <col min="12574" max="12575" width="4.625" style="1" customWidth="1"/>
    <col min="12576" max="12576" width="4.75" style="1" customWidth="1"/>
    <col min="12577" max="12577" width="5.375" style="1" customWidth="1"/>
    <col min="12578" max="12578" width="10.375" style="1" customWidth="1"/>
    <col min="12579" max="12579" width="5.25" style="1" customWidth="1"/>
    <col min="12580" max="12580" width="2.25" style="1" customWidth="1"/>
    <col min="12581" max="12581" width="2.5" style="1" customWidth="1"/>
    <col min="12582" max="12582" width="3.375" style="1" customWidth="1"/>
    <col min="12583" max="12583" width="2.75" style="1" customWidth="1"/>
    <col min="12584" max="12584" width="3.125" style="1" customWidth="1"/>
    <col min="12585" max="12588" width="5.125" style="1" customWidth="1"/>
    <col min="12589" max="12589" width="2.625" style="1" bestFit="1" customWidth="1"/>
    <col min="12590" max="12801" width="9" style="1"/>
    <col min="12802" max="12802" width="1.25" style="1" customWidth="1"/>
    <col min="12803" max="12803" width="3.5" style="1" customWidth="1"/>
    <col min="12804" max="12804" width="0.75" style="1" customWidth="1"/>
    <col min="12805" max="12806" width="1.875" style="1" customWidth="1"/>
    <col min="12807" max="12807" width="3.625" style="1" customWidth="1"/>
    <col min="12808" max="12809" width="1.875" style="1" customWidth="1"/>
    <col min="12810" max="12810" width="3.5" style="1" customWidth="1"/>
    <col min="12811" max="12812" width="1.875" style="1" customWidth="1"/>
    <col min="12813" max="12814" width="3.375" style="1" customWidth="1"/>
    <col min="12815" max="12815" width="3.125" style="1" customWidth="1"/>
    <col min="12816" max="12817" width="1.875" style="1" customWidth="1"/>
    <col min="12818" max="12818" width="4" style="1" customWidth="1"/>
    <col min="12819" max="12819" width="1.75" style="1" customWidth="1"/>
    <col min="12820" max="12820" width="1.25" style="1" customWidth="1"/>
    <col min="12821" max="12821" width="0.625" style="1" customWidth="1"/>
    <col min="12822" max="12822" width="3.875" style="1" customWidth="1"/>
    <col min="12823" max="12824" width="1.875" style="1" customWidth="1"/>
    <col min="12825" max="12825" width="2" style="1" customWidth="1"/>
    <col min="12826" max="12826" width="3.25" style="1" customWidth="1"/>
    <col min="12827" max="12827" width="4.625" style="1" customWidth="1"/>
    <col min="12828" max="12829" width="2.625" style="1" customWidth="1"/>
    <col min="12830" max="12831" width="4.625" style="1" customWidth="1"/>
    <col min="12832" max="12832" width="4.75" style="1" customWidth="1"/>
    <col min="12833" max="12833" width="5.375" style="1" customWidth="1"/>
    <col min="12834" max="12834" width="10.375" style="1" customWidth="1"/>
    <col min="12835" max="12835" width="5.25" style="1" customWidth="1"/>
    <col min="12836" max="12836" width="2.25" style="1" customWidth="1"/>
    <col min="12837" max="12837" width="2.5" style="1" customWidth="1"/>
    <col min="12838" max="12838" width="3.375" style="1" customWidth="1"/>
    <col min="12839" max="12839" width="2.75" style="1" customWidth="1"/>
    <col min="12840" max="12840" width="3.125" style="1" customWidth="1"/>
    <col min="12841" max="12844" width="5.125" style="1" customWidth="1"/>
    <col min="12845" max="12845" width="2.625" style="1" bestFit="1" customWidth="1"/>
    <col min="12846" max="13057" width="9" style="1"/>
    <col min="13058" max="13058" width="1.25" style="1" customWidth="1"/>
    <col min="13059" max="13059" width="3.5" style="1" customWidth="1"/>
    <col min="13060" max="13060" width="0.75" style="1" customWidth="1"/>
    <col min="13061" max="13062" width="1.875" style="1" customWidth="1"/>
    <col min="13063" max="13063" width="3.625" style="1" customWidth="1"/>
    <col min="13064" max="13065" width="1.875" style="1" customWidth="1"/>
    <col min="13066" max="13066" width="3.5" style="1" customWidth="1"/>
    <col min="13067" max="13068" width="1.875" style="1" customWidth="1"/>
    <col min="13069" max="13070" width="3.375" style="1" customWidth="1"/>
    <col min="13071" max="13071" width="3.125" style="1" customWidth="1"/>
    <col min="13072" max="13073" width="1.875" style="1" customWidth="1"/>
    <col min="13074" max="13074" width="4" style="1" customWidth="1"/>
    <col min="13075" max="13075" width="1.75" style="1" customWidth="1"/>
    <col min="13076" max="13076" width="1.25" style="1" customWidth="1"/>
    <col min="13077" max="13077" width="0.625" style="1" customWidth="1"/>
    <col min="13078" max="13078" width="3.875" style="1" customWidth="1"/>
    <col min="13079" max="13080" width="1.875" style="1" customWidth="1"/>
    <col min="13081" max="13081" width="2" style="1" customWidth="1"/>
    <col min="13082" max="13082" width="3.25" style="1" customWidth="1"/>
    <col min="13083" max="13083" width="4.625" style="1" customWidth="1"/>
    <col min="13084" max="13085" width="2.625" style="1" customWidth="1"/>
    <col min="13086" max="13087" width="4.625" style="1" customWidth="1"/>
    <col min="13088" max="13088" width="4.75" style="1" customWidth="1"/>
    <col min="13089" max="13089" width="5.375" style="1" customWidth="1"/>
    <col min="13090" max="13090" width="10.375" style="1" customWidth="1"/>
    <col min="13091" max="13091" width="5.25" style="1" customWidth="1"/>
    <col min="13092" max="13092" width="2.25" style="1" customWidth="1"/>
    <col min="13093" max="13093" width="2.5" style="1" customWidth="1"/>
    <col min="13094" max="13094" width="3.375" style="1" customWidth="1"/>
    <col min="13095" max="13095" width="2.75" style="1" customWidth="1"/>
    <col min="13096" max="13096" width="3.125" style="1" customWidth="1"/>
    <col min="13097" max="13100" width="5.125" style="1" customWidth="1"/>
    <col min="13101" max="13101" width="2.625" style="1" bestFit="1" customWidth="1"/>
    <col min="13102" max="13313" width="9" style="1"/>
    <col min="13314" max="13314" width="1.25" style="1" customWidth="1"/>
    <col min="13315" max="13315" width="3.5" style="1" customWidth="1"/>
    <col min="13316" max="13316" width="0.75" style="1" customWidth="1"/>
    <col min="13317" max="13318" width="1.875" style="1" customWidth="1"/>
    <col min="13319" max="13319" width="3.625" style="1" customWidth="1"/>
    <col min="13320" max="13321" width="1.875" style="1" customWidth="1"/>
    <col min="13322" max="13322" width="3.5" style="1" customWidth="1"/>
    <col min="13323" max="13324" width="1.875" style="1" customWidth="1"/>
    <col min="13325" max="13326" width="3.375" style="1" customWidth="1"/>
    <col min="13327" max="13327" width="3.125" style="1" customWidth="1"/>
    <col min="13328" max="13329" width="1.875" style="1" customWidth="1"/>
    <col min="13330" max="13330" width="4" style="1" customWidth="1"/>
    <col min="13331" max="13331" width="1.75" style="1" customWidth="1"/>
    <col min="13332" max="13332" width="1.25" style="1" customWidth="1"/>
    <col min="13333" max="13333" width="0.625" style="1" customWidth="1"/>
    <col min="13334" max="13334" width="3.875" style="1" customWidth="1"/>
    <col min="13335" max="13336" width="1.875" style="1" customWidth="1"/>
    <col min="13337" max="13337" width="2" style="1" customWidth="1"/>
    <col min="13338" max="13338" width="3.25" style="1" customWidth="1"/>
    <col min="13339" max="13339" width="4.625" style="1" customWidth="1"/>
    <col min="13340" max="13341" width="2.625" style="1" customWidth="1"/>
    <col min="13342" max="13343" width="4.625" style="1" customWidth="1"/>
    <col min="13344" max="13344" width="4.75" style="1" customWidth="1"/>
    <col min="13345" max="13345" width="5.375" style="1" customWidth="1"/>
    <col min="13346" max="13346" width="10.375" style="1" customWidth="1"/>
    <col min="13347" max="13347" width="5.25" style="1" customWidth="1"/>
    <col min="13348" max="13348" width="2.25" style="1" customWidth="1"/>
    <col min="13349" max="13349" width="2.5" style="1" customWidth="1"/>
    <col min="13350" max="13350" width="3.375" style="1" customWidth="1"/>
    <col min="13351" max="13351" width="2.75" style="1" customWidth="1"/>
    <col min="13352" max="13352" width="3.125" style="1" customWidth="1"/>
    <col min="13353" max="13356" width="5.125" style="1" customWidth="1"/>
    <col min="13357" max="13357" width="2.625" style="1" bestFit="1" customWidth="1"/>
    <col min="13358" max="13569" width="9" style="1"/>
    <col min="13570" max="13570" width="1.25" style="1" customWidth="1"/>
    <col min="13571" max="13571" width="3.5" style="1" customWidth="1"/>
    <col min="13572" max="13572" width="0.75" style="1" customWidth="1"/>
    <col min="13573" max="13574" width="1.875" style="1" customWidth="1"/>
    <col min="13575" max="13575" width="3.625" style="1" customWidth="1"/>
    <col min="13576" max="13577" width="1.875" style="1" customWidth="1"/>
    <col min="13578" max="13578" width="3.5" style="1" customWidth="1"/>
    <col min="13579" max="13580" width="1.875" style="1" customWidth="1"/>
    <col min="13581" max="13582" width="3.375" style="1" customWidth="1"/>
    <col min="13583" max="13583" width="3.125" style="1" customWidth="1"/>
    <col min="13584" max="13585" width="1.875" style="1" customWidth="1"/>
    <col min="13586" max="13586" width="4" style="1" customWidth="1"/>
    <col min="13587" max="13587" width="1.75" style="1" customWidth="1"/>
    <col min="13588" max="13588" width="1.25" style="1" customWidth="1"/>
    <col min="13589" max="13589" width="0.625" style="1" customWidth="1"/>
    <col min="13590" max="13590" width="3.875" style="1" customWidth="1"/>
    <col min="13591" max="13592" width="1.875" style="1" customWidth="1"/>
    <col min="13593" max="13593" width="2" style="1" customWidth="1"/>
    <col min="13594" max="13594" width="3.25" style="1" customWidth="1"/>
    <col min="13595" max="13595" width="4.625" style="1" customWidth="1"/>
    <col min="13596" max="13597" width="2.625" style="1" customWidth="1"/>
    <col min="13598" max="13599" width="4.625" style="1" customWidth="1"/>
    <col min="13600" max="13600" width="4.75" style="1" customWidth="1"/>
    <col min="13601" max="13601" width="5.375" style="1" customWidth="1"/>
    <col min="13602" max="13602" width="10.375" style="1" customWidth="1"/>
    <col min="13603" max="13603" width="5.25" style="1" customWidth="1"/>
    <col min="13604" max="13604" width="2.25" style="1" customWidth="1"/>
    <col min="13605" max="13605" width="2.5" style="1" customWidth="1"/>
    <col min="13606" max="13606" width="3.375" style="1" customWidth="1"/>
    <col min="13607" max="13607" width="2.75" style="1" customWidth="1"/>
    <col min="13608" max="13608" width="3.125" style="1" customWidth="1"/>
    <col min="13609" max="13612" width="5.125" style="1" customWidth="1"/>
    <col min="13613" max="13613" width="2.625" style="1" bestFit="1" customWidth="1"/>
    <col min="13614" max="13825" width="9" style="1"/>
    <col min="13826" max="13826" width="1.25" style="1" customWidth="1"/>
    <col min="13827" max="13827" width="3.5" style="1" customWidth="1"/>
    <col min="13828" max="13828" width="0.75" style="1" customWidth="1"/>
    <col min="13829" max="13830" width="1.875" style="1" customWidth="1"/>
    <col min="13831" max="13831" width="3.625" style="1" customWidth="1"/>
    <col min="13832" max="13833" width="1.875" style="1" customWidth="1"/>
    <col min="13834" max="13834" width="3.5" style="1" customWidth="1"/>
    <col min="13835" max="13836" width="1.875" style="1" customWidth="1"/>
    <col min="13837" max="13838" width="3.375" style="1" customWidth="1"/>
    <col min="13839" max="13839" width="3.125" style="1" customWidth="1"/>
    <col min="13840" max="13841" width="1.875" style="1" customWidth="1"/>
    <col min="13842" max="13842" width="4" style="1" customWidth="1"/>
    <col min="13843" max="13843" width="1.75" style="1" customWidth="1"/>
    <col min="13844" max="13844" width="1.25" style="1" customWidth="1"/>
    <col min="13845" max="13845" width="0.625" style="1" customWidth="1"/>
    <col min="13846" max="13846" width="3.875" style="1" customWidth="1"/>
    <col min="13847" max="13848" width="1.875" style="1" customWidth="1"/>
    <col min="13849" max="13849" width="2" style="1" customWidth="1"/>
    <col min="13850" max="13850" width="3.25" style="1" customWidth="1"/>
    <col min="13851" max="13851" width="4.625" style="1" customWidth="1"/>
    <col min="13852" max="13853" width="2.625" style="1" customWidth="1"/>
    <col min="13854" max="13855" width="4.625" style="1" customWidth="1"/>
    <col min="13856" max="13856" width="4.75" style="1" customWidth="1"/>
    <col min="13857" max="13857" width="5.375" style="1" customWidth="1"/>
    <col min="13858" max="13858" width="10.375" style="1" customWidth="1"/>
    <col min="13859" max="13859" width="5.25" style="1" customWidth="1"/>
    <col min="13860" max="13860" width="2.25" style="1" customWidth="1"/>
    <col min="13861" max="13861" width="2.5" style="1" customWidth="1"/>
    <col min="13862" max="13862" width="3.375" style="1" customWidth="1"/>
    <col min="13863" max="13863" width="2.75" style="1" customWidth="1"/>
    <col min="13864" max="13864" width="3.125" style="1" customWidth="1"/>
    <col min="13865" max="13868" width="5.125" style="1" customWidth="1"/>
    <col min="13869" max="13869" width="2.625" style="1" bestFit="1" customWidth="1"/>
    <col min="13870" max="14081" width="9" style="1"/>
    <col min="14082" max="14082" width="1.25" style="1" customWidth="1"/>
    <col min="14083" max="14083" width="3.5" style="1" customWidth="1"/>
    <col min="14084" max="14084" width="0.75" style="1" customWidth="1"/>
    <col min="14085" max="14086" width="1.875" style="1" customWidth="1"/>
    <col min="14087" max="14087" width="3.625" style="1" customWidth="1"/>
    <col min="14088" max="14089" width="1.875" style="1" customWidth="1"/>
    <col min="14090" max="14090" width="3.5" style="1" customWidth="1"/>
    <col min="14091" max="14092" width="1.875" style="1" customWidth="1"/>
    <col min="14093" max="14094" width="3.375" style="1" customWidth="1"/>
    <col min="14095" max="14095" width="3.125" style="1" customWidth="1"/>
    <col min="14096" max="14097" width="1.875" style="1" customWidth="1"/>
    <col min="14098" max="14098" width="4" style="1" customWidth="1"/>
    <col min="14099" max="14099" width="1.75" style="1" customWidth="1"/>
    <col min="14100" max="14100" width="1.25" style="1" customWidth="1"/>
    <col min="14101" max="14101" width="0.625" style="1" customWidth="1"/>
    <col min="14102" max="14102" width="3.875" style="1" customWidth="1"/>
    <col min="14103" max="14104" width="1.875" style="1" customWidth="1"/>
    <col min="14105" max="14105" width="2" style="1" customWidth="1"/>
    <col min="14106" max="14106" width="3.25" style="1" customWidth="1"/>
    <col min="14107" max="14107" width="4.625" style="1" customWidth="1"/>
    <col min="14108" max="14109" width="2.625" style="1" customWidth="1"/>
    <col min="14110" max="14111" width="4.625" style="1" customWidth="1"/>
    <col min="14112" max="14112" width="4.75" style="1" customWidth="1"/>
    <col min="14113" max="14113" width="5.375" style="1" customWidth="1"/>
    <col min="14114" max="14114" width="10.375" style="1" customWidth="1"/>
    <col min="14115" max="14115" width="5.25" style="1" customWidth="1"/>
    <col min="14116" max="14116" width="2.25" style="1" customWidth="1"/>
    <col min="14117" max="14117" width="2.5" style="1" customWidth="1"/>
    <col min="14118" max="14118" width="3.375" style="1" customWidth="1"/>
    <col min="14119" max="14119" width="2.75" style="1" customWidth="1"/>
    <col min="14120" max="14120" width="3.125" style="1" customWidth="1"/>
    <col min="14121" max="14124" width="5.125" style="1" customWidth="1"/>
    <col min="14125" max="14125" width="2.625" style="1" bestFit="1" customWidth="1"/>
    <col min="14126" max="14337" width="9" style="1"/>
    <col min="14338" max="14338" width="1.25" style="1" customWidth="1"/>
    <col min="14339" max="14339" width="3.5" style="1" customWidth="1"/>
    <col min="14340" max="14340" width="0.75" style="1" customWidth="1"/>
    <col min="14341" max="14342" width="1.875" style="1" customWidth="1"/>
    <col min="14343" max="14343" width="3.625" style="1" customWidth="1"/>
    <col min="14344" max="14345" width="1.875" style="1" customWidth="1"/>
    <col min="14346" max="14346" width="3.5" style="1" customWidth="1"/>
    <col min="14347" max="14348" width="1.875" style="1" customWidth="1"/>
    <col min="14349" max="14350" width="3.375" style="1" customWidth="1"/>
    <col min="14351" max="14351" width="3.125" style="1" customWidth="1"/>
    <col min="14352" max="14353" width="1.875" style="1" customWidth="1"/>
    <col min="14354" max="14354" width="4" style="1" customWidth="1"/>
    <col min="14355" max="14355" width="1.75" style="1" customWidth="1"/>
    <col min="14356" max="14356" width="1.25" style="1" customWidth="1"/>
    <col min="14357" max="14357" width="0.625" style="1" customWidth="1"/>
    <col min="14358" max="14358" width="3.875" style="1" customWidth="1"/>
    <col min="14359" max="14360" width="1.875" style="1" customWidth="1"/>
    <col min="14361" max="14361" width="2" style="1" customWidth="1"/>
    <col min="14362" max="14362" width="3.25" style="1" customWidth="1"/>
    <col min="14363" max="14363" width="4.625" style="1" customWidth="1"/>
    <col min="14364" max="14365" width="2.625" style="1" customWidth="1"/>
    <col min="14366" max="14367" width="4.625" style="1" customWidth="1"/>
    <col min="14368" max="14368" width="4.75" style="1" customWidth="1"/>
    <col min="14369" max="14369" width="5.375" style="1" customWidth="1"/>
    <col min="14370" max="14370" width="10.375" style="1" customWidth="1"/>
    <col min="14371" max="14371" width="5.25" style="1" customWidth="1"/>
    <col min="14372" max="14372" width="2.25" style="1" customWidth="1"/>
    <col min="14373" max="14373" width="2.5" style="1" customWidth="1"/>
    <col min="14374" max="14374" width="3.375" style="1" customWidth="1"/>
    <col min="14375" max="14375" width="2.75" style="1" customWidth="1"/>
    <col min="14376" max="14376" width="3.125" style="1" customWidth="1"/>
    <col min="14377" max="14380" width="5.125" style="1" customWidth="1"/>
    <col min="14381" max="14381" width="2.625" style="1" bestFit="1" customWidth="1"/>
    <col min="14382" max="14593" width="9" style="1"/>
    <col min="14594" max="14594" width="1.25" style="1" customWidth="1"/>
    <col min="14595" max="14595" width="3.5" style="1" customWidth="1"/>
    <col min="14596" max="14596" width="0.75" style="1" customWidth="1"/>
    <col min="14597" max="14598" width="1.875" style="1" customWidth="1"/>
    <col min="14599" max="14599" width="3.625" style="1" customWidth="1"/>
    <col min="14600" max="14601" width="1.875" style="1" customWidth="1"/>
    <col min="14602" max="14602" width="3.5" style="1" customWidth="1"/>
    <col min="14603" max="14604" width="1.875" style="1" customWidth="1"/>
    <col min="14605" max="14606" width="3.375" style="1" customWidth="1"/>
    <col min="14607" max="14607" width="3.125" style="1" customWidth="1"/>
    <col min="14608" max="14609" width="1.875" style="1" customWidth="1"/>
    <col min="14610" max="14610" width="4" style="1" customWidth="1"/>
    <col min="14611" max="14611" width="1.75" style="1" customWidth="1"/>
    <col min="14612" max="14612" width="1.25" style="1" customWidth="1"/>
    <col min="14613" max="14613" width="0.625" style="1" customWidth="1"/>
    <col min="14614" max="14614" width="3.875" style="1" customWidth="1"/>
    <col min="14615" max="14616" width="1.875" style="1" customWidth="1"/>
    <col min="14617" max="14617" width="2" style="1" customWidth="1"/>
    <col min="14618" max="14618" width="3.25" style="1" customWidth="1"/>
    <col min="14619" max="14619" width="4.625" style="1" customWidth="1"/>
    <col min="14620" max="14621" width="2.625" style="1" customWidth="1"/>
    <col min="14622" max="14623" width="4.625" style="1" customWidth="1"/>
    <col min="14624" max="14624" width="4.75" style="1" customWidth="1"/>
    <col min="14625" max="14625" width="5.375" style="1" customWidth="1"/>
    <col min="14626" max="14626" width="10.375" style="1" customWidth="1"/>
    <col min="14627" max="14627" width="5.25" style="1" customWidth="1"/>
    <col min="14628" max="14628" width="2.25" style="1" customWidth="1"/>
    <col min="14629" max="14629" width="2.5" style="1" customWidth="1"/>
    <col min="14630" max="14630" width="3.375" style="1" customWidth="1"/>
    <col min="14631" max="14631" width="2.75" style="1" customWidth="1"/>
    <col min="14632" max="14632" width="3.125" style="1" customWidth="1"/>
    <col min="14633" max="14636" width="5.125" style="1" customWidth="1"/>
    <col min="14637" max="14637" width="2.625" style="1" bestFit="1" customWidth="1"/>
    <col min="14638" max="14849" width="9" style="1"/>
    <col min="14850" max="14850" width="1.25" style="1" customWidth="1"/>
    <col min="14851" max="14851" width="3.5" style="1" customWidth="1"/>
    <col min="14852" max="14852" width="0.75" style="1" customWidth="1"/>
    <col min="14853" max="14854" width="1.875" style="1" customWidth="1"/>
    <col min="14855" max="14855" width="3.625" style="1" customWidth="1"/>
    <col min="14856" max="14857" width="1.875" style="1" customWidth="1"/>
    <col min="14858" max="14858" width="3.5" style="1" customWidth="1"/>
    <col min="14859" max="14860" width="1.875" style="1" customWidth="1"/>
    <col min="14861" max="14862" width="3.375" style="1" customWidth="1"/>
    <col min="14863" max="14863" width="3.125" style="1" customWidth="1"/>
    <col min="14864" max="14865" width="1.875" style="1" customWidth="1"/>
    <col min="14866" max="14866" width="4" style="1" customWidth="1"/>
    <col min="14867" max="14867" width="1.75" style="1" customWidth="1"/>
    <col min="14868" max="14868" width="1.25" style="1" customWidth="1"/>
    <col min="14869" max="14869" width="0.625" style="1" customWidth="1"/>
    <col min="14870" max="14870" width="3.875" style="1" customWidth="1"/>
    <col min="14871" max="14872" width="1.875" style="1" customWidth="1"/>
    <col min="14873" max="14873" width="2" style="1" customWidth="1"/>
    <col min="14874" max="14874" width="3.25" style="1" customWidth="1"/>
    <col min="14875" max="14875" width="4.625" style="1" customWidth="1"/>
    <col min="14876" max="14877" width="2.625" style="1" customWidth="1"/>
    <col min="14878" max="14879" width="4.625" style="1" customWidth="1"/>
    <col min="14880" max="14880" width="4.75" style="1" customWidth="1"/>
    <col min="14881" max="14881" width="5.375" style="1" customWidth="1"/>
    <col min="14882" max="14882" width="10.375" style="1" customWidth="1"/>
    <col min="14883" max="14883" width="5.25" style="1" customWidth="1"/>
    <col min="14884" max="14884" width="2.25" style="1" customWidth="1"/>
    <col min="14885" max="14885" width="2.5" style="1" customWidth="1"/>
    <col min="14886" max="14886" width="3.375" style="1" customWidth="1"/>
    <col min="14887" max="14887" width="2.75" style="1" customWidth="1"/>
    <col min="14888" max="14888" width="3.125" style="1" customWidth="1"/>
    <col min="14889" max="14892" width="5.125" style="1" customWidth="1"/>
    <col min="14893" max="14893" width="2.625" style="1" bestFit="1" customWidth="1"/>
    <col min="14894" max="15105" width="9" style="1"/>
    <col min="15106" max="15106" width="1.25" style="1" customWidth="1"/>
    <col min="15107" max="15107" width="3.5" style="1" customWidth="1"/>
    <col min="15108" max="15108" width="0.75" style="1" customWidth="1"/>
    <col min="15109" max="15110" width="1.875" style="1" customWidth="1"/>
    <col min="15111" max="15111" width="3.625" style="1" customWidth="1"/>
    <col min="15112" max="15113" width="1.875" style="1" customWidth="1"/>
    <col min="15114" max="15114" width="3.5" style="1" customWidth="1"/>
    <col min="15115" max="15116" width="1.875" style="1" customWidth="1"/>
    <col min="15117" max="15118" width="3.375" style="1" customWidth="1"/>
    <col min="15119" max="15119" width="3.125" style="1" customWidth="1"/>
    <col min="15120" max="15121" width="1.875" style="1" customWidth="1"/>
    <col min="15122" max="15122" width="4" style="1" customWidth="1"/>
    <col min="15123" max="15123" width="1.75" style="1" customWidth="1"/>
    <col min="15124" max="15124" width="1.25" style="1" customWidth="1"/>
    <col min="15125" max="15125" width="0.625" style="1" customWidth="1"/>
    <col min="15126" max="15126" width="3.875" style="1" customWidth="1"/>
    <col min="15127" max="15128" width="1.875" style="1" customWidth="1"/>
    <col min="15129" max="15129" width="2" style="1" customWidth="1"/>
    <col min="15130" max="15130" width="3.25" style="1" customWidth="1"/>
    <col min="15131" max="15131" width="4.625" style="1" customWidth="1"/>
    <col min="15132" max="15133" width="2.625" style="1" customWidth="1"/>
    <col min="15134" max="15135" width="4.625" style="1" customWidth="1"/>
    <col min="15136" max="15136" width="4.75" style="1" customWidth="1"/>
    <col min="15137" max="15137" width="5.375" style="1" customWidth="1"/>
    <col min="15138" max="15138" width="10.375" style="1" customWidth="1"/>
    <col min="15139" max="15139" width="5.25" style="1" customWidth="1"/>
    <col min="15140" max="15140" width="2.25" style="1" customWidth="1"/>
    <col min="15141" max="15141" width="2.5" style="1" customWidth="1"/>
    <col min="15142" max="15142" width="3.375" style="1" customWidth="1"/>
    <col min="15143" max="15143" width="2.75" style="1" customWidth="1"/>
    <col min="15144" max="15144" width="3.125" style="1" customWidth="1"/>
    <col min="15145" max="15148" width="5.125" style="1" customWidth="1"/>
    <col min="15149" max="15149" width="2.625" style="1" bestFit="1" customWidth="1"/>
    <col min="15150" max="15361" width="9" style="1"/>
    <col min="15362" max="15362" width="1.25" style="1" customWidth="1"/>
    <col min="15363" max="15363" width="3.5" style="1" customWidth="1"/>
    <col min="15364" max="15364" width="0.75" style="1" customWidth="1"/>
    <col min="15365" max="15366" width="1.875" style="1" customWidth="1"/>
    <col min="15367" max="15367" width="3.625" style="1" customWidth="1"/>
    <col min="15368" max="15369" width="1.875" style="1" customWidth="1"/>
    <col min="15370" max="15370" width="3.5" style="1" customWidth="1"/>
    <col min="15371" max="15372" width="1.875" style="1" customWidth="1"/>
    <col min="15373" max="15374" width="3.375" style="1" customWidth="1"/>
    <col min="15375" max="15375" width="3.125" style="1" customWidth="1"/>
    <col min="15376" max="15377" width="1.875" style="1" customWidth="1"/>
    <col min="15378" max="15378" width="4" style="1" customWidth="1"/>
    <col min="15379" max="15379" width="1.75" style="1" customWidth="1"/>
    <col min="15380" max="15380" width="1.25" style="1" customWidth="1"/>
    <col min="15381" max="15381" width="0.625" style="1" customWidth="1"/>
    <col min="15382" max="15382" width="3.875" style="1" customWidth="1"/>
    <col min="15383" max="15384" width="1.875" style="1" customWidth="1"/>
    <col min="15385" max="15385" width="2" style="1" customWidth="1"/>
    <col min="15386" max="15386" width="3.25" style="1" customWidth="1"/>
    <col min="15387" max="15387" width="4.625" style="1" customWidth="1"/>
    <col min="15388" max="15389" width="2.625" style="1" customWidth="1"/>
    <col min="15390" max="15391" width="4.625" style="1" customWidth="1"/>
    <col min="15392" max="15392" width="4.75" style="1" customWidth="1"/>
    <col min="15393" max="15393" width="5.375" style="1" customWidth="1"/>
    <col min="15394" max="15394" width="10.375" style="1" customWidth="1"/>
    <col min="15395" max="15395" width="5.25" style="1" customWidth="1"/>
    <col min="15396" max="15396" width="2.25" style="1" customWidth="1"/>
    <col min="15397" max="15397" width="2.5" style="1" customWidth="1"/>
    <col min="15398" max="15398" width="3.375" style="1" customWidth="1"/>
    <col min="15399" max="15399" width="2.75" style="1" customWidth="1"/>
    <col min="15400" max="15400" width="3.125" style="1" customWidth="1"/>
    <col min="15401" max="15404" width="5.125" style="1" customWidth="1"/>
    <col min="15405" max="15405" width="2.625" style="1" bestFit="1" customWidth="1"/>
    <col min="15406" max="15617" width="9" style="1"/>
    <col min="15618" max="15618" width="1.25" style="1" customWidth="1"/>
    <col min="15619" max="15619" width="3.5" style="1" customWidth="1"/>
    <col min="15620" max="15620" width="0.75" style="1" customWidth="1"/>
    <col min="15621" max="15622" width="1.875" style="1" customWidth="1"/>
    <col min="15623" max="15623" width="3.625" style="1" customWidth="1"/>
    <col min="15624" max="15625" width="1.875" style="1" customWidth="1"/>
    <col min="15626" max="15626" width="3.5" style="1" customWidth="1"/>
    <col min="15627" max="15628" width="1.875" style="1" customWidth="1"/>
    <col min="15629" max="15630" width="3.375" style="1" customWidth="1"/>
    <col min="15631" max="15631" width="3.125" style="1" customWidth="1"/>
    <col min="15632" max="15633" width="1.875" style="1" customWidth="1"/>
    <col min="15634" max="15634" width="4" style="1" customWidth="1"/>
    <col min="15635" max="15635" width="1.75" style="1" customWidth="1"/>
    <col min="15636" max="15636" width="1.25" style="1" customWidth="1"/>
    <col min="15637" max="15637" width="0.625" style="1" customWidth="1"/>
    <col min="15638" max="15638" width="3.875" style="1" customWidth="1"/>
    <col min="15639" max="15640" width="1.875" style="1" customWidth="1"/>
    <col min="15641" max="15641" width="2" style="1" customWidth="1"/>
    <col min="15642" max="15642" width="3.25" style="1" customWidth="1"/>
    <col min="15643" max="15643" width="4.625" style="1" customWidth="1"/>
    <col min="15644" max="15645" width="2.625" style="1" customWidth="1"/>
    <col min="15646" max="15647" width="4.625" style="1" customWidth="1"/>
    <col min="15648" max="15648" width="4.75" style="1" customWidth="1"/>
    <col min="15649" max="15649" width="5.375" style="1" customWidth="1"/>
    <col min="15650" max="15650" width="10.375" style="1" customWidth="1"/>
    <col min="15651" max="15651" width="5.25" style="1" customWidth="1"/>
    <col min="15652" max="15652" width="2.25" style="1" customWidth="1"/>
    <col min="15653" max="15653" width="2.5" style="1" customWidth="1"/>
    <col min="15654" max="15654" width="3.375" style="1" customWidth="1"/>
    <col min="15655" max="15655" width="2.75" style="1" customWidth="1"/>
    <col min="15656" max="15656" width="3.125" style="1" customWidth="1"/>
    <col min="15657" max="15660" width="5.125" style="1" customWidth="1"/>
    <col min="15661" max="15661" width="2.625" style="1" bestFit="1" customWidth="1"/>
    <col min="15662" max="15873" width="9" style="1"/>
    <col min="15874" max="15874" width="1.25" style="1" customWidth="1"/>
    <col min="15875" max="15875" width="3.5" style="1" customWidth="1"/>
    <col min="15876" max="15876" width="0.75" style="1" customWidth="1"/>
    <col min="15877" max="15878" width="1.875" style="1" customWidth="1"/>
    <col min="15879" max="15879" width="3.625" style="1" customWidth="1"/>
    <col min="15880" max="15881" width="1.875" style="1" customWidth="1"/>
    <col min="15882" max="15882" width="3.5" style="1" customWidth="1"/>
    <col min="15883" max="15884" width="1.875" style="1" customWidth="1"/>
    <col min="15885" max="15886" width="3.375" style="1" customWidth="1"/>
    <col min="15887" max="15887" width="3.125" style="1" customWidth="1"/>
    <col min="15888" max="15889" width="1.875" style="1" customWidth="1"/>
    <col min="15890" max="15890" width="4" style="1" customWidth="1"/>
    <col min="15891" max="15891" width="1.75" style="1" customWidth="1"/>
    <col min="15892" max="15892" width="1.25" style="1" customWidth="1"/>
    <col min="15893" max="15893" width="0.625" style="1" customWidth="1"/>
    <col min="15894" max="15894" width="3.875" style="1" customWidth="1"/>
    <col min="15895" max="15896" width="1.875" style="1" customWidth="1"/>
    <col min="15897" max="15897" width="2" style="1" customWidth="1"/>
    <col min="15898" max="15898" width="3.25" style="1" customWidth="1"/>
    <col min="15899" max="15899" width="4.625" style="1" customWidth="1"/>
    <col min="15900" max="15901" width="2.625" style="1" customWidth="1"/>
    <col min="15902" max="15903" width="4.625" style="1" customWidth="1"/>
    <col min="15904" max="15904" width="4.75" style="1" customWidth="1"/>
    <col min="15905" max="15905" width="5.375" style="1" customWidth="1"/>
    <col min="15906" max="15906" width="10.375" style="1" customWidth="1"/>
    <col min="15907" max="15907" width="5.25" style="1" customWidth="1"/>
    <col min="15908" max="15908" width="2.25" style="1" customWidth="1"/>
    <col min="15909" max="15909" width="2.5" style="1" customWidth="1"/>
    <col min="15910" max="15910" width="3.375" style="1" customWidth="1"/>
    <col min="15911" max="15911" width="2.75" style="1" customWidth="1"/>
    <col min="15912" max="15912" width="3.125" style="1" customWidth="1"/>
    <col min="15913" max="15916" width="5.125" style="1" customWidth="1"/>
    <col min="15917" max="15917" width="2.625" style="1" bestFit="1" customWidth="1"/>
    <col min="15918" max="16129" width="9" style="1"/>
    <col min="16130" max="16130" width="1.25" style="1" customWidth="1"/>
    <col min="16131" max="16131" width="3.5" style="1" customWidth="1"/>
    <col min="16132" max="16132" width="0.75" style="1" customWidth="1"/>
    <col min="16133" max="16134" width="1.875" style="1" customWidth="1"/>
    <col min="16135" max="16135" width="3.625" style="1" customWidth="1"/>
    <col min="16136" max="16137" width="1.875" style="1" customWidth="1"/>
    <col min="16138" max="16138" width="3.5" style="1" customWidth="1"/>
    <col min="16139" max="16140" width="1.875" style="1" customWidth="1"/>
    <col min="16141" max="16142" width="3.375" style="1" customWidth="1"/>
    <col min="16143" max="16143" width="3.125" style="1" customWidth="1"/>
    <col min="16144" max="16145" width="1.875" style="1" customWidth="1"/>
    <col min="16146" max="16146" width="4" style="1" customWidth="1"/>
    <col min="16147" max="16147" width="1.75" style="1" customWidth="1"/>
    <col min="16148" max="16148" width="1.25" style="1" customWidth="1"/>
    <col min="16149" max="16149" width="0.625" style="1" customWidth="1"/>
    <col min="16150" max="16150" width="3.875" style="1" customWidth="1"/>
    <col min="16151" max="16152" width="1.875" style="1" customWidth="1"/>
    <col min="16153" max="16153" width="2" style="1" customWidth="1"/>
    <col min="16154" max="16154" width="3.25" style="1" customWidth="1"/>
    <col min="16155" max="16155" width="4.625" style="1" customWidth="1"/>
    <col min="16156" max="16157" width="2.625" style="1" customWidth="1"/>
    <col min="16158" max="16159" width="4.625" style="1" customWidth="1"/>
    <col min="16160" max="16160" width="4.75" style="1" customWidth="1"/>
    <col min="16161" max="16161" width="5.375" style="1" customWidth="1"/>
    <col min="16162" max="16162" width="10.375" style="1" customWidth="1"/>
    <col min="16163" max="16163" width="5.25" style="1" customWidth="1"/>
    <col min="16164" max="16164" width="2.25" style="1" customWidth="1"/>
    <col min="16165" max="16165" width="2.5" style="1" customWidth="1"/>
    <col min="16166" max="16166" width="3.375" style="1" customWidth="1"/>
    <col min="16167" max="16167" width="2.75" style="1" customWidth="1"/>
    <col min="16168" max="16168" width="3.125" style="1" customWidth="1"/>
    <col min="16169" max="16172" width="5.125" style="1" customWidth="1"/>
    <col min="16173" max="16173" width="2.625" style="1" bestFit="1" customWidth="1"/>
    <col min="16174" max="16384" width="9" style="1"/>
  </cols>
  <sheetData>
    <row r="1" spans="1:45" ht="6.95" customHeight="1" x14ac:dyDescent="0.15">
      <c r="A1" s="340"/>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row>
    <row r="2" spans="1:45" s="5" customFormat="1" ht="6.95" customHeight="1" x14ac:dyDescent="0.15">
      <c r="A2" s="2"/>
      <c r="B2" s="325"/>
      <c r="C2" s="325"/>
      <c r="D2" s="63"/>
      <c r="E2" s="3"/>
      <c r="F2" s="4"/>
      <c r="G2" s="272" t="s">
        <v>372</v>
      </c>
      <c r="H2" s="272"/>
      <c r="I2" s="326"/>
      <c r="J2" s="272" t="s">
        <v>0</v>
      </c>
      <c r="K2" s="272"/>
      <c r="L2" s="326"/>
      <c r="M2" s="272" t="s">
        <v>1</v>
      </c>
      <c r="N2" s="326"/>
      <c r="O2" s="272" t="s">
        <v>2</v>
      </c>
      <c r="P2" s="272"/>
      <c r="Q2" s="272"/>
      <c r="R2" s="320" t="s">
        <v>3</v>
      </c>
      <c r="S2" s="320"/>
      <c r="T2" s="320"/>
      <c r="U2" s="322"/>
      <c r="V2" s="322"/>
      <c r="W2" s="322"/>
      <c r="X2" s="322"/>
      <c r="Y2" s="322"/>
      <c r="Z2" s="323"/>
      <c r="AA2" s="323"/>
      <c r="AB2" s="323"/>
      <c r="AC2" s="322" t="s">
        <v>4</v>
      </c>
      <c r="AD2" s="322"/>
      <c r="AE2" s="322"/>
      <c r="AF2" s="322"/>
      <c r="AG2" s="349" t="s">
        <v>118</v>
      </c>
      <c r="AH2" s="350"/>
      <c r="AI2" s="350"/>
      <c r="AJ2" s="351"/>
      <c r="AK2" s="322" t="s">
        <v>5</v>
      </c>
      <c r="AL2" s="322"/>
      <c r="AM2" s="355" t="s">
        <v>6</v>
      </c>
      <c r="AN2" s="349" t="s">
        <v>359</v>
      </c>
      <c r="AO2" s="350"/>
      <c r="AP2" s="351"/>
      <c r="AQ2" s="341" t="s">
        <v>7</v>
      </c>
      <c r="AR2" s="342"/>
      <c r="AS2" s="303" t="s">
        <v>183</v>
      </c>
    </row>
    <row r="3" spans="1:45" s="5" customFormat="1" ht="6.95" customHeight="1" x14ac:dyDescent="0.15">
      <c r="A3" s="6"/>
      <c r="B3" s="61"/>
      <c r="C3" s="13"/>
      <c r="D3" s="13"/>
      <c r="E3" s="61"/>
      <c r="F3" s="7"/>
      <c r="G3" s="273"/>
      <c r="H3" s="273"/>
      <c r="I3" s="327"/>
      <c r="J3" s="273"/>
      <c r="K3" s="273"/>
      <c r="L3" s="327"/>
      <c r="M3" s="273"/>
      <c r="N3" s="327"/>
      <c r="O3" s="273"/>
      <c r="P3" s="273"/>
      <c r="Q3" s="273"/>
      <c r="R3" s="320"/>
      <c r="S3" s="320"/>
      <c r="T3" s="320"/>
      <c r="U3" s="322"/>
      <c r="V3" s="322"/>
      <c r="W3" s="322"/>
      <c r="X3" s="322"/>
      <c r="Y3" s="322"/>
      <c r="Z3" s="323"/>
      <c r="AA3" s="323"/>
      <c r="AB3" s="323"/>
      <c r="AC3" s="322"/>
      <c r="AD3" s="322"/>
      <c r="AE3" s="322"/>
      <c r="AF3" s="322"/>
      <c r="AG3" s="352"/>
      <c r="AH3" s="353"/>
      <c r="AI3" s="353"/>
      <c r="AJ3" s="354"/>
      <c r="AK3" s="322"/>
      <c r="AL3" s="322"/>
      <c r="AM3" s="355"/>
      <c r="AN3" s="352"/>
      <c r="AO3" s="353"/>
      <c r="AP3" s="354"/>
      <c r="AQ3" s="343"/>
      <c r="AR3" s="344"/>
      <c r="AS3" s="303"/>
    </row>
    <row r="4" spans="1:45" s="5" customFormat="1" ht="12" customHeight="1" x14ac:dyDescent="0.15">
      <c r="A4" s="6"/>
      <c r="B4" s="315"/>
      <c r="C4" s="315"/>
      <c r="D4" s="61"/>
      <c r="E4" s="61"/>
      <c r="F4" s="7"/>
      <c r="G4" s="273"/>
      <c r="H4" s="273"/>
      <c r="I4" s="327"/>
      <c r="J4" s="273"/>
      <c r="K4" s="273"/>
      <c r="L4" s="327"/>
      <c r="M4" s="273"/>
      <c r="N4" s="327"/>
      <c r="O4" s="273"/>
      <c r="P4" s="273"/>
      <c r="Q4" s="273"/>
      <c r="R4" s="320"/>
      <c r="S4" s="320"/>
      <c r="T4" s="320"/>
      <c r="U4" s="322"/>
      <c r="V4" s="322"/>
      <c r="W4" s="322"/>
      <c r="X4" s="322"/>
      <c r="Y4" s="322"/>
      <c r="Z4" s="323"/>
      <c r="AA4" s="323"/>
      <c r="AB4" s="323"/>
      <c r="AC4" s="324" t="s">
        <v>8</v>
      </c>
      <c r="AD4" s="324"/>
      <c r="AE4" s="324"/>
      <c r="AF4" s="62" t="s">
        <v>9</v>
      </c>
      <c r="AG4" s="356"/>
      <c r="AH4" s="356"/>
      <c r="AI4" s="356"/>
      <c r="AJ4" s="356"/>
      <c r="AK4" s="357"/>
      <c r="AL4" s="358"/>
      <c r="AM4" s="359"/>
      <c r="AN4" s="360"/>
      <c r="AO4" s="360"/>
      <c r="AP4" s="360"/>
      <c r="AQ4" s="345"/>
      <c r="AR4" s="346"/>
      <c r="AS4" s="303"/>
    </row>
    <row r="5" spans="1:45" s="5" customFormat="1" ht="10.5" customHeight="1" x14ac:dyDescent="0.15">
      <c r="A5" s="6"/>
      <c r="B5" s="315"/>
      <c r="C5" s="315"/>
      <c r="D5" s="61"/>
      <c r="E5" s="13"/>
      <c r="F5" s="7"/>
      <c r="G5" s="61"/>
      <c r="H5" s="61"/>
      <c r="I5" s="61"/>
      <c r="J5" s="7"/>
      <c r="K5" s="7"/>
      <c r="L5" s="7"/>
      <c r="M5" s="8"/>
      <c r="N5" s="8"/>
      <c r="O5" s="8"/>
      <c r="P5" s="8"/>
      <c r="Q5" s="8"/>
      <c r="R5" s="320"/>
      <c r="S5" s="320"/>
      <c r="T5" s="320"/>
      <c r="U5" s="322"/>
      <c r="V5" s="322"/>
      <c r="W5" s="322"/>
      <c r="X5" s="322"/>
      <c r="Y5" s="322"/>
      <c r="Z5" s="323"/>
      <c r="AA5" s="323"/>
      <c r="AB5" s="323"/>
      <c r="AC5" s="316"/>
      <c r="AD5" s="316"/>
      <c r="AE5" s="316"/>
      <c r="AF5" s="316"/>
      <c r="AG5" s="356"/>
      <c r="AH5" s="356"/>
      <c r="AI5" s="356"/>
      <c r="AJ5" s="356"/>
      <c r="AK5" s="358"/>
      <c r="AL5" s="358"/>
      <c r="AM5" s="359"/>
      <c r="AN5" s="360"/>
      <c r="AO5" s="360"/>
      <c r="AP5" s="360"/>
      <c r="AQ5" s="347"/>
      <c r="AR5" s="348"/>
      <c r="AS5" s="303"/>
    </row>
    <row r="6" spans="1:45" ht="19.5" customHeight="1" x14ac:dyDescent="0.15">
      <c r="A6" s="317"/>
      <c r="B6" s="318"/>
      <c r="C6" s="318"/>
      <c r="D6" s="318"/>
      <c r="E6" s="318"/>
      <c r="F6" s="318"/>
      <c r="G6" s="9"/>
      <c r="H6" s="10"/>
      <c r="I6" s="10"/>
      <c r="J6" s="10"/>
      <c r="K6" s="10"/>
      <c r="L6" s="319" t="s">
        <v>10</v>
      </c>
      <c r="M6" s="319"/>
      <c r="N6" s="319"/>
      <c r="O6" s="319"/>
      <c r="P6" s="319"/>
      <c r="Q6" s="319"/>
      <c r="R6" s="321"/>
      <c r="S6" s="321"/>
      <c r="T6" s="320"/>
      <c r="U6" s="322"/>
      <c r="V6" s="322"/>
      <c r="W6" s="322"/>
      <c r="X6" s="322"/>
      <c r="Y6" s="322"/>
      <c r="Z6" s="323"/>
      <c r="AA6" s="323"/>
      <c r="AB6" s="323"/>
      <c r="AC6" s="316"/>
      <c r="AD6" s="316"/>
      <c r="AE6" s="316"/>
      <c r="AF6" s="316"/>
      <c r="AG6" s="274" t="s">
        <v>11</v>
      </c>
      <c r="AH6" s="367"/>
      <c r="AI6" s="328" t="s">
        <v>372</v>
      </c>
      <c r="AJ6" s="274"/>
      <c r="AK6" s="368">
        <f>I2</f>
        <v>0</v>
      </c>
      <c r="AL6" s="368"/>
      <c r="AM6" s="156" t="s">
        <v>0</v>
      </c>
      <c r="AN6" s="156">
        <f>L2</f>
        <v>0</v>
      </c>
      <c r="AO6" s="156" t="s">
        <v>1</v>
      </c>
      <c r="AP6" s="156">
        <f>N2</f>
        <v>0</v>
      </c>
      <c r="AQ6" s="361" t="s">
        <v>2</v>
      </c>
      <c r="AR6" s="362"/>
      <c r="AS6" s="303"/>
    </row>
    <row r="7" spans="1:45" ht="12" customHeight="1" x14ac:dyDescent="0.15">
      <c r="A7" s="338" t="s">
        <v>12</v>
      </c>
      <c r="B7" s="338"/>
      <c r="C7" s="338"/>
      <c r="D7" s="338"/>
      <c r="E7" s="338"/>
      <c r="F7" s="401"/>
      <c r="G7" s="402"/>
      <c r="H7" s="402"/>
      <c r="I7" s="402"/>
      <c r="J7" s="402"/>
      <c r="K7" s="402"/>
      <c r="L7" s="402"/>
      <c r="M7" s="402"/>
      <c r="N7" s="402"/>
      <c r="O7" s="402"/>
      <c r="P7" s="402"/>
      <c r="Q7" s="402"/>
      <c r="R7" s="402"/>
      <c r="S7" s="403"/>
      <c r="T7" s="338" t="s">
        <v>13</v>
      </c>
      <c r="U7" s="338"/>
      <c r="V7" s="232" t="s">
        <v>14</v>
      </c>
      <c r="W7" s="363"/>
      <c r="X7" s="11" t="s">
        <v>15</v>
      </c>
      <c r="Y7" s="369"/>
      <c r="Z7" s="369"/>
      <c r="AA7" s="369"/>
      <c r="AB7" s="369"/>
      <c r="AC7" s="369"/>
      <c r="AD7" s="369"/>
      <c r="AE7" s="369"/>
      <c r="AF7" s="63" t="s">
        <v>16</v>
      </c>
      <c r="AG7" s="369"/>
      <c r="AH7" s="370"/>
      <c r="AI7" s="370"/>
      <c r="AJ7" s="12" t="s">
        <v>17</v>
      </c>
      <c r="AK7" s="442" t="s">
        <v>355</v>
      </c>
      <c r="AL7" s="443"/>
      <c r="AM7" s="444"/>
      <c r="AN7" s="451"/>
      <c r="AO7" s="452"/>
      <c r="AP7" s="452"/>
      <c r="AQ7" s="452"/>
      <c r="AR7" s="453"/>
      <c r="AS7" s="303"/>
    </row>
    <row r="8" spans="1:45" ht="12.75" customHeight="1" x14ac:dyDescent="0.15">
      <c r="A8" s="338"/>
      <c r="B8" s="338"/>
      <c r="C8" s="338"/>
      <c r="D8" s="338"/>
      <c r="E8" s="338"/>
      <c r="F8" s="404"/>
      <c r="G8" s="405"/>
      <c r="H8" s="405"/>
      <c r="I8" s="405"/>
      <c r="J8" s="405"/>
      <c r="K8" s="405"/>
      <c r="L8" s="405"/>
      <c r="M8" s="405"/>
      <c r="N8" s="405"/>
      <c r="O8" s="405"/>
      <c r="P8" s="405"/>
      <c r="Q8" s="405"/>
      <c r="R8" s="405"/>
      <c r="S8" s="406"/>
      <c r="T8" s="338"/>
      <c r="U8" s="338"/>
      <c r="V8" s="390"/>
      <c r="W8" s="391"/>
      <c r="X8" s="393"/>
      <c r="Y8" s="394"/>
      <c r="Z8" s="394"/>
      <c r="AA8" s="394"/>
      <c r="AB8" s="394"/>
      <c r="AC8" s="394"/>
      <c r="AD8" s="394"/>
      <c r="AE8" s="394"/>
      <c r="AF8" s="394"/>
      <c r="AG8" s="394"/>
      <c r="AH8" s="394"/>
      <c r="AI8" s="394"/>
      <c r="AJ8" s="395"/>
      <c r="AK8" s="445"/>
      <c r="AL8" s="446"/>
      <c r="AM8" s="447"/>
      <c r="AN8" s="454"/>
      <c r="AO8" s="455"/>
      <c r="AP8" s="455"/>
      <c r="AQ8" s="455"/>
      <c r="AR8" s="456"/>
      <c r="AS8" s="303"/>
    </row>
    <row r="9" spans="1:45" ht="12.75" customHeight="1" x14ac:dyDescent="0.15">
      <c r="A9" s="338"/>
      <c r="B9" s="338"/>
      <c r="C9" s="338"/>
      <c r="D9" s="338"/>
      <c r="E9" s="338"/>
      <c r="F9" s="407"/>
      <c r="G9" s="408"/>
      <c r="H9" s="408"/>
      <c r="I9" s="408"/>
      <c r="J9" s="408"/>
      <c r="K9" s="408"/>
      <c r="L9" s="408"/>
      <c r="M9" s="408"/>
      <c r="N9" s="408"/>
      <c r="O9" s="408"/>
      <c r="P9" s="408"/>
      <c r="Q9" s="408"/>
      <c r="R9" s="408"/>
      <c r="S9" s="409"/>
      <c r="T9" s="338"/>
      <c r="U9" s="338"/>
      <c r="V9" s="390"/>
      <c r="W9" s="391"/>
      <c r="X9" s="393"/>
      <c r="Y9" s="394"/>
      <c r="Z9" s="394"/>
      <c r="AA9" s="394"/>
      <c r="AB9" s="394"/>
      <c r="AC9" s="394"/>
      <c r="AD9" s="394"/>
      <c r="AE9" s="394"/>
      <c r="AF9" s="394"/>
      <c r="AG9" s="394"/>
      <c r="AH9" s="394"/>
      <c r="AI9" s="394"/>
      <c r="AJ9" s="395"/>
      <c r="AK9" s="448"/>
      <c r="AL9" s="449"/>
      <c r="AM9" s="450"/>
      <c r="AN9" s="457"/>
      <c r="AO9" s="458"/>
      <c r="AP9" s="458"/>
      <c r="AQ9" s="458"/>
      <c r="AR9" s="459"/>
      <c r="AS9" s="303"/>
    </row>
    <row r="10" spans="1:45" ht="6.2" customHeight="1" x14ac:dyDescent="0.15">
      <c r="A10" s="372" t="s">
        <v>354</v>
      </c>
      <c r="B10" s="373"/>
      <c r="C10" s="373"/>
      <c r="D10" s="373"/>
      <c r="E10" s="374"/>
      <c r="F10" s="381"/>
      <c r="G10" s="382"/>
      <c r="H10" s="382"/>
      <c r="I10" s="382"/>
      <c r="J10" s="382"/>
      <c r="K10" s="382"/>
      <c r="L10" s="382"/>
      <c r="M10" s="382"/>
      <c r="N10" s="382"/>
      <c r="O10" s="382"/>
      <c r="P10" s="382"/>
      <c r="Q10" s="382"/>
      <c r="R10" s="382"/>
      <c r="S10" s="383"/>
      <c r="T10" s="338"/>
      <c r="U10" s="338"/>
      <c r="V10" s="390"/>
      <c r="W10" s="391"/>
      <c r="X10" s="393"/>
      <c r="Y10" s="394"/>
      <c r="Z10" s="394"/>
      <c r="AA10" s="394"/>
      <c r="AB10" s="394"/>
      <c r="AC10" s="394"/>
      <c r="AD10" s="394"/>
      <c r="AE10" s="394"/>
      <c r="AF10" s="394"/>
      <c r="AG10" s="394"/>
      <c r="AH10" s="394"/>
      <c r="AI10" s="394"/>
      <c r="AJ10" s="395"/>
      <c r="AK10" s="460" t="s">
        <v>18</v>
      </c>
      <c r="AL10" s="461"/>
      <c r="AM10" s="462"/>
      <c r="AN10" s="469" t="s">
        <v>19</v>
      </c>
      <c r="AO10" s="471" t="s">
        <v>20</v>
      </c>
      <c r="AP10" s="471" t="s">
        <v>21</v>
      </c>
      <c r="AQ10" s="471" t="s">
        <v>22</v>
      </c>
      <c r="AR10" s="473"/>
      <c r="AS10" s="304"/>
    </row>
    <row r="11" spans="1:45" ht="2.85" customHeight="1" x14ac:dyDescent="0.15">
      <c r="A11" s="375"/>
      <c r="B11" s="376"/>
      <c r="C11" s="376"/>
      <c r="D11" s="376"/>
      <c r="E11" s="377"/>
      <c r="F11" s="384"/>
      <c r="G11" s="385"/>
      <c r="H11" s="385"/>
      <c r="I11" s="385"/>
      <c r="J11" s="385"/>
      <c r="K11" s="385"/>
      <c r="L11" s="385"/>
      <c r="M11" s="385"/>
      <c r="N11" s="385"/>
      <c r="O11" s="385"/>
      <c r="P11" s="385"/>
      <c r="Q11" s="385"/>
      <c r="R11" s="385"/>
      <c r="S11" s="386"/>
      <c r="T11" s="338"/>
      <c r="U11" s="338"/>
      <c r="V11" s="390"/>
      <c r="W11" s="391"/>
      <c r="X11" s="393"/>
      <c r="Y11" s="394"/>
      <c r="Z11" s="394"/>
      <c r="AA11" s="394"/>
      <c r="AB11" s="394"/>
      <c r="AC11" s="394"/>
      <c r="AD11" s="394"/>
      <c r="AE11" s="394"/>
      <c r="AF11" s="394"/>
      <c r="AG11" s="394"/>
      <c r="AH11" s="394"/>
      <c r="AI11" s="394"/>
      <c r="AJ11" s="395"/>
      <c r="AK11" s="463"/>
      <c r="AL11" s="464"/>
      <c r="AM11" s="465"/>
      <c r="AN11" s="470"/>
      <c r="AO11" s="472"/>
      <c r="AP11" s="472"/>
      <c r="AQ11" s="472"/>
      <c r="AR11" s="474"/>
      <c r="AS11" s="304"/>
    </row>
    <row r="12" spans="1:45" ht="2.85" customHeight="1" x14ac:dyDescent="0.15">
      <c r="A12" s="375"/>
      <c r="B12" s="376"/>
      <c r="C12" s="376"/>
      <c r="D12" s="376"/>
      <c r="E12" s="377"/>
      <c r="F12" s="384"/>
      <c r="G12" s="385"/>
      <c r="H12" s="385"/>
      <c r="I12" s="385"/>
      <c r="J12" s="385"/>
      <c r="K12" s="385"/>
      <c r="L12" s="385"/>
      <c r="M12" s="385"/>
      <c r="N12" s="385"/>
      <c r="O12" s="385"/>
      <c r="P12" s="385"/>
      <c r="Q12" s="385"/>
      <c r="R12" s="385"/>
      <c r="S12" s="386"/>
      <c r="T12" s="338"/>
      <c r="U12" s="338"/>
      <c r="V12" s="390"/>
      <c r="W12" s="391"/>
      <c r="X12" s="393"/>
      <c r="Y12" s="394"/>
      <c r="Z12" s="394"/>
      <c r="AA12" s="394"/>
      <c r="AB12" s="394"/>
      <c r="AC12" s="394"/>
      <c r="AD12" s="394"/>
      <c r="AE12" s="394"/>
      <c r="AF12" s="394"/>
      <c r="AG12" s="394"/>
      <c r="AH12" s="394"/>
      <c r="AI12" s="394"/>
      <c r="AJ12" s="395"/>
      <c r="AK12" s="463"/>
      <c r="AL12" s="464"/>
      <c r="AM12" s="465"/>
      <c r="AN12" s="470"/>
      <c r="AR12" s="122"/>
      <c r="AS12" s="303"/>
    </row>
    <row r="13" spans="1:45" ht="6.2" customHeight="1" x14ac:dyDescent="0.15">
      <c r="A13" s="378"/>
      <c r="B13" s="379"/>
      <c r="C13" s="379"/>
      <c r="D13" s="379"/>
      <c r="E13" s="380"/>
      <c r="F13" s="387"/>
      <c r="G13" s="388"/>
      <c r="H13" s="388"/>
      <c r="I13" s="388"/>
      <c r="J13" s="388"/>
      <c r="K13" s="388"/>
      <c r="L13" s="388"/>
      <c r="M13" s="388"/>
      <c r="N13" s="388"/>
      <c r="O13" s="388"/>
      <c r="P13" s="388"/>
      <c r="Q13" s="388"/>
      <c r="R13" s="388"/>
      <c r="S13" s="389"/>
      <c r="T13" s="338"/>
      <c r="U13" s="338"/>
      <c r="V13" s="392"/>
      <c r="W13" s="365"/>
      <c r="X13" s="396"/>
      <c r="Y13" s="397"/>
      <c r="Z13" s="397"/>
      <c r="AA13" s="397"/>
      <c r="AB13" s="397"/>
      <c r="AC13" s="397"/>
      <c r="AD13" s="397"/>
      <c r="AE13" s="397"/>
      <c r="AF13" s="397"/>
      <c r="AG13" s="397"/>
      <c r="AH13" s="397"/>
      <c r="AI13" s="397"/>
      <c r="AJ13" s="398"/>
      <c r="AK13" s="463"/>
      <c r="AL13" s="464"/>
      <c r="AM13" s="465"/>
      <c r="AN13" s="477"/>
      <c r="AO13" s="478"/>
      <c r="AP13" s="478"/>
      <c r="AQ13" s="478"/>
      <c r="AR13" s="479"/>
      <c r="AS13" s="303"/>
    </row>
    <row r="14" spans="1:45" ht="11.25" customHeight="1" x14ac:dyDescent="0.15">
      <c r="A14" s="338" t="s">
        <v>23</v>
      </c>
      <c r="B14" s="338"/>
      <c r="C14" s="338"/>
      <c r="D14" s="338"/>
      <c r="E14" s="338"/>
      <c r="F14" s="401"/>
      <c r="G14" s="402"/>
      <c r="H14" s="402"/>
      <c r="I14" s="402"/>
      <c r="J14" s="402"/>
      <c r="K14" s="402"/>
      <c r="L14" s="402"/>
      <c r="M14" s="402"/>
      <c r="N14" s="402"/>
      <c r="O14" s="402"/>
      <c r="P14" s="402"/>
      <c r="Q14" s="402"/>
      <c r="R14" s="402"/>
      <c r="S14" s="403"/>
      <c r="T14" s="338"/>
      <c r="U14" s="338"/>
      <c r="V14" s="232" t="s">
        <v>24</v>
      </c>
      <c r="W14" s="363"/>
      <c r="X14" s="11" t="s">
        <v>15</v>
      </c>
      <c r="Y14" s="369"/>
      <c r="Z14" s="369"/>
      <c r="AA14" s="369"/>
      <c r="AB14" s="369"/>
      <c r="AC14" s="369"/>
      <c r="AD14" s="369"/>
      <c r="AE14" s="369"/>
      <c r="AF14" s="118" t="s">
        <v>16</v>
      </c>
      <c r="AG14" s="369"/>
      <c r="AH14" s="370"/>
      <c r="AI14" s="370"/>
      <c r="AJ14" s="48" t="s">
        <v>17</v>
      </c>
      <c r="AK14" s="463"/>
      <c r="AL14" s="464"/>
      <c r="AM14" s="465"/>
      <c r="AN14" s="477"/>
      <c r="AO14" s="478"/>
      <c r="AP14" s="478"/>
      <c r="AQ14" s="478"/>
      <c r="AR14" s="479"/>
      <c r="AS14" s="303"/>
    </row>
    <row r="15" spans="1:45" ht="3.6" customHeight="1" x14ac:dyDescent="0.15">
      <c r="A15" s="338"/>
      <c r="B15" s="338"/>
      <c r="C15" s="338"/>
      <c r="D15" s="338"/>
      <c r="E15" s="338"/>
      <c r="F15" s="167"/>
      <c r="G15" s="168"/>
      <c r="H15" s="168"/>
      <c r="I15" s="168"/>
      <c r="J15" s="168"/>
      <c r="K15" s="168"/>
      <c r="L15" s="168"/>
      <c r="M15" s="168"/>
      <c r="N15" s="168"/>
      <c r="O15" s="168"/>
      <c r="P15" s="168"/>
      <c r="Q15" s="169"/>
      <c r="R15" s="169"/>
      <c r="S15" s="170"/>
      <c r="T15" s="338"/>
      <c r="U15" s="338"/>
      <c r="V15" s="390"/>
      <c r="W15" s="391"/>
      <c r="X15" s="47"/>
      <c r="Y15" s="399"/>
      <c r="Z15" s="399"/>
      <c r="AA15" s="399"/>
      <c r="AB15" s="399"/>
      <c r="AC15" s="399"/>
      <c r="AD15" s="399"/>
      <c r="AE15" s="399"/>
      <c r="AF15" s="13"/>
      <c r="AG15" s="400"/>
      <c r="AH15" s="400"/>
      <c r="AI15" s="400"/>
      <c r="AJ15" s="49"/>
      <c r="AK15" s="466"/>
      <c r="AL15" s="467"/>
      <c r="AM15" s="468"/>
      <c r="AN15" s="148"/>
      <c r="AO15" s="148"/>
      <c r="AP15" s="148"/>
      <c r="AQ15" s="146"/>
      <c r="AR15" s="147"/>
      <c r="AS15" s="72"/>
    </row>
    <row r="16" spans="1:45" ht="11.85" customHeight="1" x14ac:dyDescent="0.15">
      <c r="A16" s="338"/>
      <c r="B16" s="338"/>
      <c r="C16" s="338"/>
      <c r="D16" s="338"/>
      <c r="E16" s="338"/>
      <c r="F16" s="404"/>
      <c r="G16" s="405"/>
      <c r="H16" s="405"/>
      <c r="I16" s="405"/>
      <c r="J16" s="405"/>
      <c r="K16" s="405"/>
      <c r="L16" s="405"/>
      <c r="M16" s="405"/>
      <c r="N16" s="405"/>
      <c r="O16" s="405"/>
      <c r="P16" s="405"/>
      <c r="Q16" s="405"/>
      <c r="R16" s="405"/>
      <c r="S16" s="406"/>
      <c r="T16" s="338"/>
      <c r="U16" s="338"/>
      <c r="V16" s="390"/>
      <c r="W16" s="391"/>
      <c r="X16" s="393"/>
      <c r="Y16" s="394"/>
      <c r="Z16" s="394"/>
      <c r="AA16" s="394"/>
      <c r="AB16" s="394"/>
      <c r="AC16" s="394"/>
      <c r="AD16" s="394"/>
      <c r="AE16" s="394"/>
      <c r="AF16" s="394"/>
      <c r="AG16" s="394"/>
      <c r="AH16" s="394"/>
      <c r="AI16" s="394"/>
      <c r="AJ16" s="395"/>
      <c r="AK16" s="371" t="s">
        <v>25</v>
      </c>
      <c r="AL16" s="371"/>
      <c r="AM16" s="371"/>
      <c r="AN16" s="308"/>
      <c r="AO16" s="415"/>
      <c r="AP16" s="415"/>
      <c r="AQ16" s="233" t="s">
        <v>26</v>
      </c>
      <c r="AR16" s="363"/>
      <c r="AS16" s="339"/>
    </row>
    <row r="17" spans="1:45" ht="11.85" customHeight="1" x14ac:dyDescent="0.15">
      <c r="A17" s="338"/>
      <c r="B17" s="338"/>
      <c r="C17" s="338"/>
      <c r="D17" s="338"/>
      <c r="E17" s="338"/>
      <c r="F17" s="407"/>
      <c r="G17" s="408"/>
      <c r="H17" s="408"/>
      <c r="I17" s="408"/>
      <c r="J17" s="408"/>
      <c r="K17" s="408"/>
      <c r="L17" s="408"/>
      <c r="M17" s="408"/>
      <c r="N17" s="408"/>
      <c r="O17" s="408"/>
      <c r="P17" s="408"/>
      <c r="Q17" s="408"/>
      <c r="R17" s="408"/>
      <c r="S17" s="409"/>
      <c r="T17" s="338"/>
      <c r="U17" s="338"/>
      <c r="V17" s="392"/>
      <c r="W17" s="365"/>
      <c r="X17" s="396"/>
      <c r="Y17" s="397"/>
      <c r="Z17" s="397"/>
      <c r="AA17" s="397"/>
      <c r="AB17" s="397"/>
      <c r="AC17" s="397"/>
      <c r="AD17" s="397"/>
      <c r="AE17" s="397"/>
      <c r="AF17" s="397"/>
      <c r="AG17" s="397"/>
      <c r="AH17" s="397"/>
      <c r="AI17" s="397"/>
      <c r="AJ17" s="398"/>
      <c r="AK17" s="371"/>
      <c r="AL17" s="371"/>
      <c r="AM17" s="371"/>
      <c r="AN17" s="475"/>
      <c r="AO17" s="476"/>
      <c r="AP17" s="476"/>
      <c r="AQ17" s="364"/>
      <c r="AR17" s="365"/>
      <c r="AS17" s="339"/>
    </row>
    <row r="18" spans="1:45" ht="12" customHeight="1" x14ac:dyDescent="0.15">
      <c r="A18" s="318"/>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248" t="s">
        <v>27</v>
      </c>
      <c r="AL18" s="249"/>
      <c r="AM18" s="250"/>
      <c r="AN18" s="14" t="s">
        <v>16</v>
      </c>
      <c r="AO18" s="366"/>
      <c r="AP18" s="366"/>
      <c r="AQ18" s="366"/>
      <c r="AR18" s="15" t="s">
        <v>28</v>
      </c>
      <c r="AS18" s="339"/>
    </row>
    <row r="19" spans="1:45" ht="11.1" customHeight="1" x14ac:dyDescent="0.15">
      <c r="A19" s="305" t="s">
        <v>384</v>
      </c>
      <c r="B19" s="305"/>
      <c r="C19" s="305"/>
      <c r="D19" s="308"/>
      <c r="E19" s="309"/>
      <c r="F19" s="273" t="s">
        <v>29</v>
      </c>
      <c r="G19" s="308"/>
      <c r="H19" s="309"/>
      <c r="I19" s="273" t="s">
        <v>30</v>
      </c>
      <c r="J19" s="308"/>
      <c r="K19" s="309"/>
      <c r="L19" s="428" t="s">
        <v>373</v>
      </c>
      <c r="M19" s="426" t="s">
        <v>384</v>
      </c>
      <c r="N19" s="427"/>
      <c r="O19" s="308"/>
      <c r="P19" s="309"/>
      <c r="Q19" s="273" t="s">
        <v>29</v>
      </c>
      <c r="R19" s="308"/>
      <c r="S19" s="415"/>
      <c r="T19" s="309"/>
      <c r="U19" s="273" t="s">
        <v>30</v>
      </c>
      <c r="V19" s="308"/>
      <c r="W19" s="309"/>
      <c r="X19" s="418" t="s">
        <v>31</v>
      </c>
      <c r="Y19" s="419"/>
      <c r="Z19" s="419"/>
      <c r="AA19" s="422" t="s">
        <v>32</v>
      </c>
      <c r="AB19" s="422"/>
      <c r="AC19" s="422"/>
      <c r="AD19" s="424" t="s">
        <v>33</v>
      </c>
      <c r="AE19" s="424"/>
      <c r="AF19" s="410">
        <f>IF(AQ4="確定","",AQ4)</f>
        <v>0</v>
      </c>
      <c r="AG19" s="410"/>
      <c r="AH19" s="411" t="s">
        <v>34</v>
      </c>
      <c r="AI19" s="411"/>
      <c r="AJ19" s="412"/>
      <c r="AK19" s="251"/>
      <c r="AL19" s="252"/>
      <c r="AM19" s="253"/>
      <c r="AN19" s="329"/>
      <c r="AO19" s="330"/>
      <c r="AP19" s="330"/>
      <c r="AQ19" s="330"/>
      <c r="AR19" s="331"/>
      <c r="AS19" s="304" t="s">
        <v>299</v>
      </c>
    </row>
    <row r="20" spans="1:45" ht="11.1" customHeight="1" x14ac:dyDescent="0.15">
      <c r="A20" s="306"/>
      <c r="B20" s="306"/>
      <c r="C20" s="307"/>
      <c r="D20" s="310"/>
      <c r="E20" s="311"/>
      <c r="F20" s="314"/>
      <c r="G20" s="310"/>
      <c r="H20" s="311"/>
      <c r="I20" s="314"/>
      <c r="J20" s="310"/>
      <c r="K20" s="311"/>
      <c r="L20" s="428"/>
      <c r="M20" s="426"/>
      <c r="N20" s="427"/>
      <c r="O20" s="310"/>
      <c r="P20" s="311"/>
      <c r="Q20" s="314"/>
      <c r="R20" s="310"/>
      <c r="S20" s="416"/>
      <c r="T20" s="311"/>
      <c r="U20" s="314"/>
      <c r="V20" s="310"/>
      <c r="W20" s="311"/>
      <c r="X20" s="420"/>
      <c r="Y20" s="421"/>
      <c r="Z20" s="421"/>
      <c r="AA20" s="423"/>
      <c r="AB20" s="423"/>
      <c r="AC20" s="423"/>
      <c r="AD20" s="425"/>
      <c r="AE20" s="425"/>
      <c r="AF20" s="410"/>
      <c r="AG20" s="410"/>
      <c r="AH20" s="413"/>
      <c r="AI20" s="413"/>
      <c r="AJ20" s="414"/>
      <c r="AK20" s="251"/>
      <c r="AL20" s="252"/>
      <c r="AM20" s="253"/>
      <c r="AN20" s="332"/>
      <c r="AO20" s="333"/>
      <c r="AP20" s="333"/>
      <c r="AQ20" s="333"/>
      <c r="AR20" s="334"/>
      <c r="AS20" s="304"/>
    </row>
    <row r="21" spans="1:45" ht="11.1" customHeight="1" x14ac:dyDescent="0.15">
      <c r="A21" s="306"/>
      <c r="B21" s="306"/>
      <c r="C21" s="307"/>
      <c r="D21" s="312"/>
      <c r="E21" s="313"/>
      <c r="F21" s="314"/>
      <c r="G21" s="312"/>
      <c r="H21" s="313"/>
      <c r="I21" s="314"/>
      <c r="J21" s="312"/>
      <c r="K21" s="313"/>
      <c r="L21" s="428"/>
      <c r="M21" s="426"/>
      <c r="N21" s="427"/>
      <c r="O21" s="312"/>
      <c r="P21" s="313"/>
      <c r="Q21" s="314"/>
      <c r="R21" s="312"/>
      <c r="S21" s="417"/>
      <c r="T21" s="313"/>
      <c r="U21" s="314"/>
      <c r="V21" s="312"/>
      <c r="W21" s="313"/>
      <c r="X21" s="420"/>
      <c r="Y21" s="421"/>
      <c r="Z21" s="421"/>
      <c r="AA21" s="423"/>
      <c r="AB21" s="423"/>
      <c r="AC21" s="423"/>
      <c r="AD21" s="425"/>
      <c r="AE21" s="425"/>
      <c r="AF21" s="410"/>
      <c r="AG21" s="410"/>
      <c r="AH21" s="413"/>
      <c r="AI21" s="413"/>
      <c r="AJ21" s="414"/>
      <c r="AK21" s="254"/>
      <c r="AL21" s="255"/>
      <c r="AM21" s="256"/>
      <c r="AN21" s="335"/>
      <c r="AO21" s="336"/>
      <c r="AP21" s="336"/>
      <c r="AQ21" s="336"/>
      <c r="AR21" s="337"/>
      <c r="AS21" s="304"/>
    </row>
    <row r="22" spans="1:45" ht="4.5" customHeight="1" x14ac:dyDescent="0.15">
      <c r="A22" s="318"/>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S22" s="304"/>
    </row>
    <row r="23" spans="1:45" ht="11.25" customHeight="1" x14ac:dyDescent="0.15">
      <c r="A23" s="209" t="s">
        <v>35</v>
      </c>
      <c r="B23" s="210"/>
      <c r="C23" s="270" t="s">
        <v>36</v>
      </c>
      <c r="D23" s="270"/>
      <c r="E23" s="271"/>
      <c r="F23" s="271"/>
      <c r="G23" s="271"/>
      <c r="H23" s="271"/>
      <c r="I23" s="271"/>
      <c r="J23" s="297" t="s">
        <v>37</v>
      </c>
      <c r="K23" s="298"/>
      <c r="L23" s="298"/>
      <c r="M23" s="298"/>
      <c r="N23" s="298"/>
      <c r="O23" s="298"/>
      <c r="P23" s="298"/>
      <c r="Q23" s="298"/>
      <c r="R23" s="298"/>
      <c r="S23" s="298"/>
      <c r="T23" s="298"/>
      <c r="U23" s="298"/>
      <c r="V23" s="298"/>
      <c r="W23" s="298"/>
      <c r="X23" s="298"/>
      <c r="Y23" s="203" t="s">
        <v>38</v>
      </c>
      <c r="Z23" s="241" t="s">
        <v>39</v>
      </c>
      <c r="AA23" s="241"/>
      <c r="AB23" s="241"/>
      <c r="AC23" s="241"/>
      <c r="AD23" s="238"/>
      <c r="AE23" s="190" t="s">
        <v>40</v>
      </c>
      <c r="AF23" s="259" t="s">
        <v>41</v>
      </c>
      <c r="AG23" s="260"/>
      <c r="AH23" s="260"/>
      <c r="AI23" s="260"/>
      <c r="AJ23" s="260"/>
      <c r="AK23" s="260"/>
      <c r="AL23" s="202" t="s">
        <v>365</v>
      </c>
      <c r="AM23" s="203"/>
      <c r="AN23" s="16" t="s">
        <v>20</v>
      </c>
      <c r="AO23" s="16" t="s">
        <v>21</v>
      </c>
      <c r="AP23" s="16" t="s">
        <v>42</v>
      </c>
      <c r="AQ23" s="16"/>
      <c r="AR23" s="17" t="s">
        <v>43</v>
      </c>
      <c r="AS23" s="304"/>
    </row>
    <row r="24" spans="1:45" ht="22.5" customHeight="1" x14ac:dyDescent="0.15">
      <c r="A24" s="211"/>
      <c r="B24" s="212"/>
      <c r="C24" s="271"/>
      <c r="D24" s="271"/>
      <c r="E24" s="271"/>
      <c r="F24" s="271"/>
      <c r="G24" s="271"/>
      <c r="H24" s="271"/>
      <c r="I24" s="271"/>
      <c r="J24" s="299"/>
      <c r="K24" s="300"/>
      <c r="L24" s="300"/>
      <c r="M24" s="300"/>
      <c r="N24" s="300"/>
      <c r="O24" s="300"/>
      <c r="P24" s="300"/>
      <c r="Q24" s="300"/>
      <c r="R24" s="300"/>
      <c r="S24" s="300"/>
      <c r="T24" s="300"/>
      <c r="U24" s="300"/>
      <c r="V24" s="300"/>
      <c r="W24" s="300"/>
      <c r="X24" s="300"/>
      <c r="Y24" s="219"/>
      <c r="Z24" s="234"/>
      <c r="AA24" s="234"/>
      <c r="AB24" s="234"/>
      <c r="AC24" s="234"/>
      <c r="AD24" s="235"/>
      <c r="AE24" s="191"/>
      <c r="AF24" s="261"/>
      <c r="AG24" s="262"/>
      <c r="AH24" s="262"/>
      <c r="AI24" s="262"/>
      <c r="AJ24" s="262"/>
      <c r="AK24" s="262"/>
      <c r="AL24" s="204"/>
      <c r="AM24" s="205"/>
      <c r="AN24" s="257"/>
      <c r="AO24" s="257"/>
      <c r="AP24" s="257"/>
      <c r="AQ24" s="257"/>
      <c r="AR24" s="258"/>
      <c r="AS24" s="304"/>
    </row>
    <row r="25" spans="1:45" ht="11.25" customHeight="1" x14ac:dyDescent="0.15">
      <c r="A25" s="211"/>
      <c r="B25" s="212"/>
      <c r="C25" s="271"/>
      <c r="D25" s="271"/>
      <c r="E25" s="271"/>
      <c r="F25" s="271"/>
      <c r="G25" s="271"/>
      <c r="H25" s="271"/>
      <c r="I25" s="271"/>
      <c r="J25" s="291" t="s">
        <v>44</v>
      </c>
      <c r="K25" s="292"/>
      <c r="L25" s="292"/>
      <c r="M25" s="292"/>
      <c r="N25" s="292"/>
      <c r="O25" s="292"/>
      <c r="P25" s="292"/>
      <c r="Q25" s="292"/>
      <c r="R25" s="292"/>
      <c r="S25" s="292"/>
      <c r="T25" s="292"/>
      <c r="U25" s="292"/>
      <c r="V25" s="292"/>
      <c r="W25" s="293"/>
      <c r="X25" s="293"/>
      <c r="Y25" s="203" t="s">
        <v>45</v>
      </c>
      <c r="Z25" s="241" t="s">
        <v>39</v>
      </c>
      <c r="AA25" s="241"/>
      <c r="AB25" s="241"/>
      <c r="AC25" s="241"/>
      <c r="AD25" s="238"/>
      <c r="AE25" s="191"/>
      <c r="AF25" s="263" t="s">
        <v>46</v>
      </c>
      <c r="AG25" s="199"/>
      <c r="AH25" s="199"/>
      <c r="AI25" s="199"/>
      <c r="AJ25" s="199"/>
      <c r="AK25" s="199"/>
      <c r="AL25" s="202" t="s">
        <v>366</v>
      </c>
      <c r="AM25" s="203"/>
      <c r="AN25" s="284"/>
      <c r="AO25" s="284"/>
      <c r="AP25" s="284"/>
      <c r="AQ25" s="59"/>
      <c r="AR25" s="57" t="s">
        <v>43</v>
      </c>
      <c r="AS25" s="304"/>
    </row>
    <row r="26" spans="1:45" ht="22.5" customHeight="1" x14ac:dyDescent="0.15">
      <c r="A26" s="211"/>
      <c r="B26" s="212"/>
      <c r="C26" s="271"/>
      <c r="D26" s="271"/>
      <c r="E26" s="271"/>
      <c r="F26" s="271"/>
      <c r="G26" s="271"/>
      <c r="H26" s="271"/>
      <c r="I26" s="271"/>
      <c r="J26" s="294"/>
      <c r="K26" s="295"/>
      <c r="L26" s="295"/>
      <c r="M26" s="295"/>
      <c r="N26" s="295"/>
      <c r="O26" s="295"/>
      <c r="P26" s="295"/>
      <c r="Q26" s="295"/>
      <c r="R26" s="295"/>
      <c r="S26" s="295"/>
      <c r="T26" s="295"/>
      <c r="U26" s="295"/>
      <c r="V26" s="295"/>
      <c r="W26" s="296"/>
      <c r="X26" s="296"/>
      <c r="Y26" s="219"/>
      <c r="Z26" s="301"/>
      <c r="AA26" s="301"/>
      <c r="AB26" s="301"/>
      <c r="AC26" s="301"/>
      <c r="AD26" s="302"/>
      <c r="AE26" s="191"/>
      <c r="AF26" s="200"/>
      <c r="AG26" s="201"/>
      <c r="AH26" s="201"/>
      <c r="AI26" s="201"/>
      <c r="AJ26" s="201"/>
      <c r="AK26" s="201"/>
      <c r="AL26" s="204"/>
      <c r="AM26" s="205"/>
      <c r="AN26" s="257"/>
      <c r="AO26" s="257"/>
      <c r="AP26" s="257"/>
      <c r="AQ26" s="257"/>
      <c r="AR26" s="258"/>
      <c r="AS26" s="304"/>
    </row>
    <row r="27" spans="1:45" ht="11.25" customHeight="1" x14ac:dyDescent="0.15">
      <c r="A27" s="211"/>
      <c r="B27" s="212"/>
      <c r="C27" s="289" t="s">
        <v>47</v>
      </c>
      <c r="D27" s="289"/>
      <c r="E27" s="290"/>
      <c r="F27" s="290"/>
      <c r="G27" s="290"/>
      <c r="H27" s="290"/>
      <c r="I27" s="290"/>
      <c r="J27" s="242" t="s">
        <v>48</v>
      </c>
      <c r="K27" s="243"/>
      <c r="L27" s="243"/>
      <c r="M27" s="243"/>
      <c r="N27" s="243"/>
      <c r="O27" s="243"/>
      <c r="P27" s="243"/>
      <c r="Q27" s="243"/>
      <c r="R27" s="243"/>
      <c r="S27" s="243"/>
      <c r="T27" s="243"/>
      <c r="U27" s="243"/>
      <c r="V27" s="243"/>
      <c r="W27" s="244"/>
      <c r="X27" s="244"/>
      <c r="Y27" s="203" t="s">
        <v>49</v>
      </c>
      <c r="Z27" s="241" t="s">
        <v>39</v>
      </c>
      <c r="AA27" s="241"/>
      <c r="AB27" s="241"/>
      <c r="AC27" s="241"/>
      <c r="AD27" s="238"/>
      <c r="AE27" s="191"/>
      <c r="AF27" s="263" t="s">
        <v>50</v>
      </c>
      <c r="AG27" s="199"/>
      <c r="AH27" s="199"/>
      <c r="AI27" s="199"/>
      <c r="AJ27" s="199"/>
      <c r="AK27" s="199"/>
      <c r="AL27" s="202" t="s">
        <v>367</v>
      </c>
      <c r="AM27" s="203"/>
      <c r="AN27" s="284"/>
      <c r="AO27" s="284"/>
      <c r="AP27" s="284"/>
      <c r="AQ27" s="59"/>
      <c r="AR27" s="57" t="s">
        <v>43</v>
      </c>
      <c r="AS27" s="304"/>
    </row>
    <row r="28" spans="1:45" ht="22.5" customHeight="1" x14ac:dyDescent="0.15">
      <c r="A28" s="211"/>
      <c r="B28" s="212"/>
      <c r="C28" s="289"/>
      <c r="D28" s="289"/>
      <c r="E28" s="290"/>
      <c r="F28" s="290"/>
      <c r="G28" s="290"/>
      <c r="H28" s="290"/>
      <c r="I28" s="290"/>
      <c r="J28" s="245"/>
      <c r="K28" s="246"/>
      <c r="L28" s="246"/>
      <c r="M28" s="246"/>
      <c r="N28" s="246"/>
      <c r="O28" s="246"/>
      <c r="P28" s="246"/>
      <c r="Q28" s="246"/>
      <c r="R28" s="246"/>
      <c r="S28" s="246"/>
      <c r="T28" s="246"/>
      <c r="U28" s="246"/>
      <c r="V28" s="246"/>
      <c r="W28" s="247"/>
      <c r="X28" s="247"/>
      <c r="Y28" s="219"/>
      <c r="Z28" s="234"/>
      <c r="AA28" s="234"/>
      <c r="AB28" s="234"/>
      <c r="AC28" s="234"/>
      <c r="AD28" s="235"/>
      <c r="AE28" s="191"/>
      <c r="AF28" s="200"/>
      <c r="AG28" s="201"/>
      <c r="AH28" s="201"/>
      <c r="AI28" s="201"/>
      <c r="AJ28" s="201"/>
      <c r="AK28" s="201"/>
      <c r="AL28" s="204"/>
      <c r="AM28" s="205"/>
      <c r="AN28" s="257"/>
      <c r="AO28" s="257"/>
      <c r="AP28" s="257"/>
      <c r="AQ28" s="257"/>
      <c r="AR28" s="258"/>
      <c r="AS28" s="304"/>
    </row>
    <row r="29" spans="1:45" ht="11.25" customHeight="1" x14ac:dyDescent="0.15">
      <c r="A29" s="211"/>
      <c r="B29" s="212"/>
      <c r="C29" s="290"/>
      <c r="D29" s="290"/>
      <c r="E29" s="290"/>
      <c r="F29" s="290"/>
      <c r="G29" s="290"/>
      <c r="H29" s="290"/>
      <c r="I29" s="290"/>
      <c r="J29" s="242" t="s">
        <v>52</v>
      </c>
      <c r="K29" s="243"/>
      <c r="L29" s="243"/>
      <c r="M29" s="243"/>
      <c r="N29" s="243"/>
      <c r="O29" s="243"/>
      <c r="P29" s="243"/>
      <c r="Q29" s="243"/>
      <c r="R29" s="243"/>
      <c r="S29" s="243"/>
      <c r="T29" s="243"/>
      <c r="U29" s="243"/>
      <c r="V29" s="243"/>
      <c r="W29" s="244"/>
      <c r="X29" s="244"/>
      <c r="Y29" s="203" t="s">
        <v>53</v>
      </c>
      <c r="Z29" s="241" t="s">
        <v>39</v>
      </c>
      <c r="AA29" s="241"/>
      <c r="AB29" s="241"/>
      <c r="AC29" s="241"/>
      <c r="AD29" s="238"/>
      <c r="AE29" s="191"/>
      <c r="AF29" s="193" t="s">
        <v>371</v>
      </c>
      <c r="AG29" s="194"/>
      <c r="AH29" s="194"/>
      <c r="AI29" s="194"/>
      <c r="AJ29" s="194"/>
      <c r="AK29" s="194"/>
      <c r="AL29" s="202" t="s">
        <v>51</v>
      </c>
      <c r="AM29" s="203"/>
      <c r="AN29" s="284"/>
      <c r="AO29" s="284"/>
      <c r="AP29" s="284"/>
      <c r="AQ29" s="59"/>
      <c r="AR29" s="57" t="s">
        <v>43</v>
      </c>
      <c r="AS29" s="304"/>
    </row>
    <row r="30" spans="1:45" ht="22.5" customHeight="1" x14ac:dyDescent="0.15">
      <c r="A30" s="211"/>
      <c r="B30" s="212"/>
      <c r="C30" s="290"/>
      <c r="D30" s="290"/>
      <c r="E30" s="290"/>
      <c r="F30" s="290"/>
      <c r="G30" s="290"/>
      <c r="H30" s="290"/>
      <c r="I30" s="290"/>
      <c r="J30" s="245"/>
      <c r="K30" s="246"/>
      <c r="L30" s="246"/>
      <c r="M30" s="246"/>
      <c r="N30" s="246"/>
      <c r="O30" s="246"/>
      <c r="P30" s="246"/>
      <c r="Q30" s="246"/>
      <c r="R30" s="246"/>
      <c r="S30" s="246"/>
      <c r="T30" s="246"/>
      <c r="U30" s="246"/>
      <c r="V30" s="246"/>
      <c r="W30" s="247"/>
      <c r="X30" s="247"/>
      <c r="Y30" s="219"/>
      <c r="Z30" s="234"/>
      <c r="AA30" s="234"/>
      <c r="AB30" s="234"/>
      <c r="AC30" s="234"/>
      <c r="AD30" s="235"/>
      <c r="AE30" s="191"/>
      <c r="AF30" s="197"/>
      <c r="AG30" s="198"/>
      <c r="AH30" s="198"/>
      <c r="AI30" s="198"/>
      <c r="AJ30" s="198"/>
      <c r="AK30" s="198"/>
      <c r="AL30" s="204"/>
      <c r="AM30" s="205"/>
      <c r="AN30" s="285">
        <f>IF(IFERROR(AQ4="免税点以下",""),"",ROUNDDOWN(AN24-AN26-AN28,-3))</f>
        <v>0</v>
      </c>
      <c r="AO30" s="278"/>
      <c r="AP30" s="278"/>
      <c r="AQ30" s="278"/>
      <c r="AR30" s="279"/>
      <c r="AS30" s="304"/>
    </row>
    <row r="31" spans="1:45" ht="11.25" customHeight="1" x14ac:dyDescent="0.15">
      <c r="A31" s="211"/>
      <c r="B31" s="212"/>
      <c r="C31" s="270" t="s">
        <v>55</v>
      </c>
      <c r="D31" s="270"/>
      <c r="E31" s="271"/>
      <c r="F31" s="271"/>
      <c r="G31" s="271"/>
      <c r="H31" s="271"/>
      <c r="I31" s="271"/>
      <c r="J31" s="242" t="s">
        <v>56</v>
      </c>
      <c r="K31" s="243"/>
      <c r="L31" s="243"/>
      <c r="M31" s="243"/>
      <c r="N31" s="243"/>
      <c r="O31" s="243"/>
      <c r="P31" s="243"/>
      <c r="Q31" s="243"/>
      <c r="R31" s="243"/>
      <c r="S31" s="243"/>
      <c r="T31" s="243"/>
      <c r="U31" s="243"/>
      <c r="V31" s="243"/>
      <c r="W31" s="244"/>
      <c r="X31" s="244"/>
      <c r="Y31" s="203" t="s">
        <v>57</v>
      </c>
      <c r="Z31" s="241" t="s">
        <v>39</v>
      </c>
      <c r="AA31" s="241"/>
      <c r="AB31" s="241"/>
      <c r="AC31" s="241"/>
      <c r="AD31" s="238"/>
      <c r="AE31" s="191"/>
      <c r="AF31" s="263" t="s">
        <v>58</v>
      </c>
      <c r="AG31" s="286"/>
      <c r="AH31" s="286"/>
      <c r="AI31" s="199" t="s">
        <v>28</v>
      </c>
      <c r="AJ31" s="199"/>
      <c r="AK31" s="199"/>
      <c r="AL31" s="202" t="s">
        <v>54</v>
      </c>
      <c r="AM31" s="203"/>
      <c r="AN31" s="284"/>
      <c r="AO31" s="284"/>
      <c r="AP31" s="284"/>
      <c r="AQ31" s="59"/>
      <c r="AR31" s="57" t="s">
        <v>43</v>
      </c>
      <c r="AS31" s="304"/>
    </row>
    <row r="32" spans="1:45" ht="22.5" customHeight="1" x14ac:dyDescent="0.15">
      <c r="A32" s="211"/>
      <c r="B32" s="212"/>
      <c r="C32" s="271"/>
      <c r="D32" s="271"/>
      <c r="E32" s="271"/>
      <c r="F32" s="271"/>
      <c r="G32" s="271"/>
      <c r="H32" s="271"/>
      <c r="I32" s="271"/>
      <c r="J32" s="245"/>
      <c r="K32" s="246"/>
      <c r="L32" s="246"/>
      <c r="M32" s="246"/>
      <c r="N32" s="246"/>
      <c r="O32" s="246"/>
      <c r="P32" s="246"/>
      <c r="Q32" s="246"/>
      <c r="R32" s="246"/>
      <c r="S32" s="246"/>
      <c r="T32" s="246"/>
      <c r="U32" s="246"/>
      <c r="V32" s="246"/>
      <c r="W32" s="247"/>
      <c r="X32" s="247"/>
      <c r="Y32" s="219"/>
      <c r="Z32" s="234"/>
      <c r="AA32" s="234"/>
      <c r="AB32" s="234"/>
      <c r="AC32" s="234"/>
      <c r="AD32" s="235"/>
      <c r="AE32" s="191"/>
      <c r="AF32" s="287"/>
      <c r="AG32" s="288"/>
      <c r="AH32" s="288"/>
      <c r="AI32" s="201"/>
      <c r="AJ32" s="201"/>
      <c r="AK32" s="201"/>
      <c r="AL32" s="204"/>
      <c r="AM32" s="205"/>
      <c r="AN32" s="282">
        <f>IF(IFERROR(AQ4="免税点以下",""),"",ROUNDDOWN(AN30*0.25/100,0))</f>
        <v>0</v>
      </c>
      <c r="AO32" s="282"/>
      <c r="AP32" s="282"/>
      <c r="AQ32" s="282"/>
      <c r="AR32" s="283"/>
      <c r="AS32" s="304"/>
    </row>
    <row r="33" spans="1:45" ht="11.25" customHeight="1" x14ac:dyDescent="0.15">
      <c r="A33" s="211"/>
      <c r="B33" s="212"/>
      <c r="C33" s="271"/>
      <c r="D33" s="271"/>
      <c r="E33" s="271"/>
      <c r="F33" s="271"/>
      <c r="G33" s="271"/>
      <c r="H33" s="271"/>
      <c r="I33" s="271"/>
      <c r="J33" s="242" t="s">
        <v>60</v>
      </c>
      <c r="K33" s="243"/>
      <c r="L33" s="243"/>
      <c r="M33" s="243"/>
      <c r="N33" s="243"/>
      <c r="O33" s="243"/>
      <c r="P33" s="243"/>
      <c r="Q33" s="243"/>
      <c r="R33" s="243"/>
      <c r="S33" s="243"/>
      <c r="T33" s="243"/>
      <c r="U33" s="243"/>
      <c r="V33" s="243"/>
      <c r="W33" s="244"/>
      <c r="X33" s="244"/>
      <c r="Y33" s="203" t="s">
        <v>61</v>
      </c>
      <c r="Z33" s="241" t="s">
        <v>39</v>
      </c>
      <c r="AA33" s="241"/>
      <c r="AB33" s="241"/>
      <c r="AC33" s="241"/>
      <c r="AD33" s="238"/>
      <c r="AE33" s="191"/>
      <c r="AF33" s="263" t="s">
        <v>62</v>
      </c>
      <c r="AG33" s="199"/>
      <c r="AH33" s="199"/>
      <c r="AI33" s="199"/>
      <c r="AJ33" s="199"/>
      <c r="AK33" s="199"/>
      <c r="AL33" s="202" t="s">
        <v>59</v>
      </c>
      <c r="AM33" s="203"/>
      <c r="AN33" s="284"/>
      <c r="AO33" s="284"/>
      <c r="AP33" s="284"/>
      <c r="AQ33" s="59"/>
      <c r="AR33" s="57" t="s">
        <v>43</v>
      </c>
      <c r="AS33" s="304"/>
    </row>
    <row r="34" spans="1:45" ht="22.5" customHeight="1" x14ac:dyDescent="0.15">
      <c r="A34" s="211"/>
      <c r="B34" s="212"/>
      <c r="C34" s="271"/>
      <c r="D34" s="271"/>
      <c r="E34" s="271"/>
      <c r="F34" s="271"/>
      <c r="G34" s="271"/>
      <c r="H34" s="271"/>
      <c r="I34" s="271"/>
      <c r="J34" s="245"/>
      <c r="K34" s="246"/>
      <c r="L34" s="246"/>
      <c r="M34" s="246"/>
      <c r="N34" s="246"/>
      <c r="O34" s="246"/>
      <c r="P34" s="246"/>
      <c r="Q34" s="246"/>
      <c r="R34" s="246"/>
      <c r="S34" s="246"/>
      <c r="T34" s="246"/>
      <c r="U34" s="246"/>
      <c r="V34" s="246"/>
      <c r="W34" s="247"/>
      <c r="X34" s="247"/>
      <c r="Y34" s="219"/>
      <c r="Z34" s="234">
        <v>0</v>
      </c>
      <c r="AA34" s="234"/>
      <c r="AB34" s="234"/>
      <c r="AC34" s="234"/>
      <c r="AD34" s="235"/>
      <c r="AE34" s="192"/>
      <c r="AF34" s="200"/>
      <c r="AG34" s="201"/>
      <c r="AH34" s="201"/>
      <c r="AI34" s="201"/>
      <c r="AJ34" s="201"/>
      <c r="AK34" s="201"/>
      <c r="AL34" s="204"/>
      <c r="AM34" s="205"/>
      <c r="AN34" s="257">
        <v>0</v>
      </c>
      <c r="AO34" s="257"/>
      <c r="AP34" s="257"/>
      <c r="AQ34" s="257"/>
      <c r="AR34" s="258"/>
      <c r="AS34" s="304"/>
    </row>
    <row r="35" spans="1:45" ht="3" customHeight="1" x14ac:dyDescent="0.15">
      <c r="A35" s="211"/>
      <c r="B35" s="212"/>
      <c r="C35" s="270" t="s">
        <v>64</v>
      </c>
      <c r="D35" s="270"/>
      <c r="E35" s="271"/>
      <c r="F35" s="271"/>
      <c r="G35" s="271"/>
      <c r="H35" s="271"/>
      <c r="I35" s="271"/>
      <c r="J35" s="193" t="s">
        <v>65</v>
      </c>
      <c r="K35" s="194"/>
      <c r="L35" s="194"/>
      <c r="M35" s="194"/>
      <c r="N35" s="194"/>
      <c r="O35" s="194"/>
      <c r="P35" s="194"/>
      <c r="Q35" s="194"/>
      <c r="R35" s="272" t="s">
        <v>66</v>
      </c>
      <c r="S35" s="272"/>
      <c r="T35" s="272"/>
      <c r="U35" s="18"/>
      <c r="V35" s="275"/>
      <c r="W35" s="275"/>
      <c r="X35" s="275"/>
      <c r="Y35" s="203" t="s">
        <v>67</v>
      </c>
      <c r="Z35" s="236"/>
      <c r="AA35" s="236"/>
      <c r="AB35" s="236"/>
      <c r="AC35" s="236"/>
      <c r="AD35" s="238" t="s">
        <v>39</v>
      </c>
      <c r="AE35" s="193" t="s">
        <v>370</v>
      </c>
      <c r="AF35" s="194"/>
      <c r="AG35" s="194"/>
      <c r="AH35" s="194"/>
      <c r="AI35" s="194"/>
      <c r="AJ35" s="194"/>
      <c r="AK35" s="194"/>
      <c r="AL35" s="202" t="s">
        <v>63</v>
      </c>
      <c r="AM35" s="203"/>
      <c r="AN35" s="284"/>
      <c r="AO35" s="284"/>
      <c r="AP35" s="284"/>
      <c r="AQ35" s="59"/>
      <c r="AR35" s="221" t="s">
        <v>43</v>
      </c>
      <c r="AS35" s="304"/>
    </row>
    <row r="36" spans="1:45" ht="13.5" customHeight="1" x14ac:dyDescent="0.15">
      <c r="A36" s="211"/>
      <c r="B36" s="212"/>
      <c r="C36" s="270"/>
      <c r="D36" s="270"/>
      <c r="E36" s="271"/>
      <c r="F36" s="271"/>
      <c r="G36" s="271"/>
      <c r="H36" s="271"/>
      <c r="I36" s="271"/>
      <c r="J36" s="195"/>
      <c r="K36" s="196"/>
      <c r="L36" s="196"/>
      <c r="M36" s="196"/>
      <c r="N36" s="196"/>
      <c r="O36" s="196"/>
      <c r="P36" s="196"/>
      <c r="Q36" s="196"/>
      <c r="R36" s="273"/>
      <c r="S36" s="273"/>
      <c r="T36" s="273"/>
      <c r="U36" s="116"/>
      <c r="V36" s="276"/>
      <c r="W36" s="276"/>
      <c r="X36" s="276"/>
      <c r="Y36" s="240"/>
      <c r="Z36" s="237"/>
      <c r="AA36" s="237"/>
      <c r="AB36" s="237"/>
      <c r="AC36" s="237"/>
      <c r="AD36" s="239"/>
      <c r="AE36" s="195"/>
      <c r="AF36" s="196"/>
      <c r="AG36" s="196"/>
      <c r="AH36" s="196"/>
      <c r="AI36" s="196"/>
      <c r="AJ36" s="196"/>
      <c r="AK36" s="196"/>
      <c r="AL36" s="480"/>
      <c r="AM36" s="240"/>
      <c r="AN36" s="481"/>
      <c r="AO36" s="481"/>
      <c r="AP36" s="481"/>
      <c r="AQ36" s="60"/>
      <c r="AR36" s="482"/>
      <c r="AS36" s="304"/>
    </row>
    <row r="37" spans="1:45" ht="3" customHeight="1" x14ac:dyDescent="0.15">
      <c r="A37" s="211"/>
      <c r="B37" s="212"/>
      <c r="C37" s="270"/>
      <c r="D37" s="270"/>
      <c r="E37" s="271"/>
      <c r="F37" s="271"/>
      <c r="G37" s="271"/>
      <c r="H37" s="271"/>
      <c r="I37" s="271"/>
      <c r="J37" s="195"/>
      <c r="K37" s="196"/>
      <c r="L37" s="196"/>
      <c r="M37" s="196"/>
      <c r="N37" s="196"/>
      <c r="O37" s="196"/>
      <c r="P37" s="196"/>
      <c r="Q37" s="196"/>
      <c r="R37" s="273"/>
      <c r="S37" s="273"/>
      <c r="T37" s="273"/>
      <c r="U37" s="19"/>
      <c r="V37" s="276"/>
      <c r="W37" s="276"/>
      <c r="X37" s="276"/>
      <c r="Y37" s="240"/>
      <c r="Z37" s="224">
        <f>IF(IFERROR(AQ4="免税点以下",""),"",ROUNDDOWN((Z24-Z28-Z32)*U36/12,2))</f>
        <v>0</v>
      </c>
      <c r="AA37" s="224"/>
      <c r="AB37" s="224"/>
      <c r="AC37" s="224"/>
      <c r="AD37" s="225"/>
      <c r="AE37" s="195"/>
      <c r="AF37" s="196"/>
      <c r="AG37" s="196"/>
      <c r="AH37" s="196"/>
      <c r="AI37" s="196"/>
      <c r="AJ37" s="196"/>
      <c r="AK37" s="196"/>
      <c r="AL37" s="480"/>
      <c r="AM37" s="240"/>
      <c r="AN37" s="280">
        <f>ROUNDDOWN(SUM(Z44,AN32),-2)</f>
        <v>0</v>
      </c>
      <c r="AO37" s="280"/>
      <c r="AP37" s="280"/>
      <c r="AQ37" s="280"/>
      <c r="AR37" s="281"/>
      <c r="AS37" s="304"/>
    </row>
    <row r="38" spans="1:45" ht="22.5" customHeight="1" x14ac:dyDescent="0.15">
      <c r="A38" s="211"/>
      <c r="B38" s="212"/>
      <c r="C38" s="271"/>
      <c r="D38" s="271"/>
      <c r="E38" s="271"/>
      <c r="F38" s="271"/>
      <c r="G38" s="271"/>
      <c r="H38" s="271"/>
      <c r="I38" s="271"/>
      <c r="J38" s="197"/>
      <c r="K38" s="198"/>
      <c r="L38" s="198"/>
      <c r="M38" s="198"/>
      <c r="N38" s="198"/>
      <c r="O38" s="198"/>
      <c r="P38" s="198"/>
      <c r="Q38" s="198"/>
      <c r="R38" s="274"/>
      <c r="S38" s="274"/>
      <c r="T38" s="274"/>
      <c r="U38" s="58">
        <v>12</v>
      </c>
      <c r="V38" s="277"/>
      <c r="W38" s="277"/>
      <c r="X38" s="277"/>
      <c r="Y38" s="219"/>
      <c r="Z38" s="226"/>
      <c r="AA38" s="226"/>
      <c r="AB38" s="226"/>
      <c r="AC38" s="226"/>
      <c r="AD38" s="227"/>
      <c r="AE38" s="197"/>
      <c r="AF38" s="198"/>
      <c r="AG38" s="198"/>
      <c r="AH38" s="198"/>
      <c r="AI38" s="198"/>
      <c r="AJ38" s="198"/>
      <c r="AK38" s="198"/>
      <c r="AL38" s="204"/>
      <c r="AM38" s="205"/>
      <c r="AN38" s="282"/>
      <c r="AO38" s="282"/>
      <c r="AP38" s="282"/>
      <c r="AQ38" s="282"/>
      <c r="AR38" s="283"/>
      <c r="AS38" s="304"/>
    </row>
    <row r="39" spans="1:45" ht="12.75" customHeight="1" x14ac:dyDescent="0.15">
      <c r="A39" s="211"/>
      <c r="B39" s="212"/>
      <c r="C39" s="271"/>
      <c r="D39" s="271"/>
      <c r="E39" s="271"/>
      <c r="F39" s="271"/>
      <c r="G39" s="271"/>
      <c r="H39" s="271"/>
      <c r="I39" s="271"/>
      <c r="J39" s="264" t="s">
        <v>69</v>
      </c>
      <c r="K39" s="265"/>
      <c r="L39" s="265"/>
      <c r="M39" s="265"/>
      <c r="N39" s="265"/>
      <c r="O39" s="265"/>
      <c r="P39" s="265"/>
      <c r="Q39" s="265"/>
      <c r="R39" s="265"/>
      <c r="S39" s="265"/>
      <c r="T39" s="265"/>
      <c r="U39" s="265"/>
      <c r="V39" s="265"/>
      <c r="W39" s="265"/>
      <c r="X39" s="265"/>
      <c r="Y39" s="203" t="s">
        <v>70</v>
      </c>
      <c r="Z39" s="241" t="s">
        <v>39</v>
      </c>
      <c r="AA39" s="241"/>
      <c r="AB39" s="241"/>
      <c r="AC39" s="241"/>
      <c r="AD39" s="238"/>
      <c r="AE39" s="193" t="s">
        <v>368</v>
      </c>
      <c r="AF39" s="199"/>
      <c r="AG39" s="199"/>
      <c r="AH39" s="199"/>
      <c r="AI39" s="199"/>
      <c r="AJ39" s="199"/>
      <c r="AK39" s="199"/>
      <c r="AL39" s="202" t="s">
        <v>68</v>
      </c>
      <c r="AM39" s="203"/>
      <c r="AN39" s="20"/>
      <c r="AO39" s="20"/>
      <c r="AP39" s="20"/>
      <c r="AQ39" s="20"/>
      <c r="AR39" s="57" t="s">
        <v>43</v>
      </c>
      <c r="AS39" s="304"/>
    </row>
    <row r="40" spans="1:45" ht="22.5" customHeight="1" x14ac:dyDescent="0.15">
      <c r="A40" s="211"/>
      <c r="B40" s="212"/>
      <c r="C40" s="271"/>
      <c r="D40" s="271"/>
      <c r="E40" s="271"/>
      <c r="F40" s="271"/>
      <c r="G40" s="271"/>
      <c r="H40" s="271"/>
      <c r="I40" s="271"/>
      <c r="J40" s="266"/>
      <c r="K40" s="267"/>
      <c r="L40" s="267"/>
      <c r="M40" s="267"/>
      <c r="N40" s="267"/>
      <c r="O40" s="267"/>
      <c r="P40" s="267"/>
      <c r="Q40" s="267"/>
      <c r="R40" s="267"/>
      <c r="S40" s="267"/>
      <c r="T40" s="267"/>
      <c r="U40" s="267"/>
      <c r="V40" s="267"/>
      <c r="W40" s="267"/>
      <c r="X40" s="267"/>
      <c r="Y40" s="219"/>
      <c r="Z40" s="268"/>
      <c r="AA40" s="268"/>
      <c r="AB40" s="268"/>
      <c r="AC40" s="268"/>
      <c r="AD40" s="269"/>
      <c r="AE40" s="200"/>
      <c r="AF40" s="201"/>
      <c r="AG40" s="201"/>
      <c r="AH40" s="201"/>
      <c r="AI40" s="201"/>
      <c r="AJ40" s="201"/>
      <c r="AK40" s="201"/>
      <c r="AL40" s="204"/>
      <c r="AM40" s="205"/>
      <c r="AN40" s="206">
        <f>ROUNDDOWN(SUM(Z46,AN34),-2)</f>
        <v>0</v>
      </c>
      <c r="AO40" s="207"/>
      <c r="AP40" s="207"/>
      <c r="AQ40" s="207"/>
      <c r="AR40" s="208"/>
      <c r="AS40" s="304"/>
    </row>
    <row r="41" spans="1:45" ht="11.25" customHeight="1" x14ac:dyDescent="0.15">
      <c r="A41" s="211"/>
      <c r="B41" s="212"/>
      <c r="C41" s="271"/>
      <c r="D41" s="271"/>
      <c r="E41" s="271"/>
      <c r="F41" s="271"/>
      <c r="G41" s="271"/>
      <c r="H41" s="271"/>
      <c r="I41" s="271"/>
      <c r="J41" s="263" t="s">
        <v>72</v>
      </c>
      <c r="K41" s="199"/>
      <c r="L41" s="199"/>
      <c r="M41" s="199"/>
      <c r="N41" s="199"/>
      <c r="O41" s="199"/>
      <c r="P41" s="199"/>
      <c r="Q41" s="199"/>
      <c r="R41" s="199"/>
      <c r="S41" s="199"/>
      <c r="T41" s="199"/>
      <c r="U41" s="199"/>
      <c r="V41" s="199"/>
      <c r="W41" s="199"/>
      <c r="X41" s="199"/>
      <c r="Y41" s="203" t="s">
        <v>73</v>
      </c>
      <c r="Z41" s="241" t="s">
        <v>74</v>
      </c>
      <c r="AA41" s="241"/>
      <c r="AB41" s="241"/>
      <c r="AC41" s="241"/>
      <c r="AD41" s="238"/>
      <c r="AE41" s="193" t="s">
        <v>369</v>
      </c>
      <c r="AF41" s="199"/>
      <c r="AG41" s="199"/>
      <c r="AH41" s="199"/>
      <c r="AI41" s="199"/>
      <c r="AJ41" s="199"/>
      <c r="AK41" s="199"/>
      <c r="AL41" s="202" t="s">
        <v>71</v>
      </c>
      <c r="AM41" s="203"/>
      <c r="AN41" s="20"/>
      <c r="AO41" s="20"/>
      <c r="AP41" s="20"/>
      <c r="AQ41" s="20"/>
      <c r="AR41" s="150" t="s">
        <v>43</v>
      </c>
      <c r="AS41" s="304"/>
    </row>
    <row r="42" spans="1:45" ht="22.5" customHeight="1" x14ac:dyDescent="0.15">
      <c r="A42" s="211"/>
      <c r="B42" s="212"/>
      <c r="C42" s="271"/>
      <c r="D42" s="271"/>
      <c r="E42" s="271"/>
      <c r="F42" s="271"/>
      <c r="G42" s="271"/>
      <c r="H42" s="271"/>
      <c r="I42" s="271"/>
      <c r="J42" s="200"/>
      <c r="K42" s="201"/>
      <c r="L42" s="201"/>
      <c r="M42" s="201"/>
      <c r="N42" s="201"/>
      <c r="O42" s="201"/>
      <c r="P42" s="201"/>
      <c r="Q42" s="201"/>
      <c r="R42" s="201"/>
      <c r="S42" s="201"/>
      <c r="T42" s="201"/>
      <c r="U42" s="201"/>
      <c r="V42" s="201"/>
      <c r="W42" s="201"/>
      <c r="X42" s="201"/>
      <c r="Y42" s="219"/>
      <c r="Z42" s="226">
        <f>IF(IFERROR(AQ4="免税点以下",""),"",ROUNDDOWN(Z37+Z40,2))</f>
        <v>0</v>
      </c>
      <c r="AA42" s="226"/>
      <c r="AB42" s="226"/>
      <c r="AC42" s="226"/>
      <c r="AD42" s="227"/>
      <c r="AE42" s="200"/>
      <c r="AF42" s="201"/>
      <c r="AG42" s="201"/>
      <c r="AH42" s="201"/>
      <c r="AI42" s="201"/>
      <c r="AJ42" s="201"/>
      <c r="AK42" s="201"/>
      <c r="AL42" s="204"/>
      <c r="AM42" s="205"/>
      <c r="AN42" s="206">
        <f>ROUNDDOWN(AN37-AN40,-2)</f>
        <v>0</v>
      </c>
      <c r="AO42" s="207"/>
      <c r="AP42" s="207"/>
      <c r="AQ42" s="207"/>
      <c r="AR42" s="208"/>
      <c r="AS42" s="304"/>
    </row>
    <row r="43" spans="1:45" ht="11.25" customHeight="1" x14ac:dyDescent="0.15">
      <c r="A43" s="211"/>
      <c r="B43" s="212"/>
      <c r="C43" s="215" t="s">
        <v>75</v>
      </c>
      <c r="D43" s="216"/>
      <c r="E43" s="216"/>
      <c r="F43" s="216"/>
      <c r="G43" s="216"/>
      <c r="H43" s="216"/>
      <c r="I43" s="216"/>
      <c r="J43" s="216"/>
      <c r="K43" s="216"/>
      <c r="L43" s="216"/>
      <c r="M43" s="216"/>
      <c r="N43" s="216"/>
      <c r="O43" s="216"/>
      <c r="P43" s="216"/>
      <c r="Q43" s="216"/>
      <c r="R43" s="216"/>
      <c r="S43" s="216"/>
      <c r="T43" s="216"/>
      <c r="U43" s="216"/>
      <c r="V43" s="216"/>
      <c r="W43" s="216"/>
      <c r="X43" s="216"/>
      <c r="Y43" s="203" t="s">
        <v>76</v>
      </c>
      <c r="Z43" s="64" t="s">
        <v>20</v>
      </c>
      <c r="AA43" s="21"/>
      <c r="AB43" s="64" t="s">
        <v>21</v>
      </c>
      <c r="AC43" s="64" t="s">
        <v>42</v>
      </c>
      <c r="AD43" s="57" t="s">
        <v>43</v>
      </c>
      <c r="AE43" s="188" t="s">
        <v>364</v>
      </c>
      <c r="AF43" s="436" t="s">
        <v>381</v>
      </c>
      <c r="AG43" s="437"/>
      <c r="AH43" s="437"/>
      <c r="AI43" s="432"/>
      <c r="AJ43" s="440" t="s">
        <v>382</v>
      </c>
      <c r="AK43" s="440" t="s">
        <v>383</v>
      </c>
      <c r="AL43" s="440"/>
      <c r="AM43" s="440"/>
      <c r="AN43" s="440"/>
      <c r="AO43" s="432"/>
      <c r="AP43" s="432"/>
      <c r="AQ43" s="432"/>
      <c r="AR43" s="433"/>
      <c r="AS43" s="304"/>
    </row>
    <row r="44" spans="1:45" ht="22.5" customHeight="1" x14ac:dyDescent="0.15">
      <c r="A44" s="211"/>
      <c r="B44" s="212"/>
      <c r="C44" s="217"/>
      <c r="D44" s="218"/>
      <c r="E44" s="218"/>
      <c r="F44" s="218"/>
      <c r="G44" s="218"/>
      <c r="H44" s="218"/>
      <c r="I44" s="218"/>
      <c r="J44" s="218"/>
      <c r="K44" s="218"/>
      <c r="L44" s="218"/>
      <c r="M44" s="218"/>
      <c r="N44" s="218"/>
      <c r="O44" s="218"/>
      <c r="P44" s="218"/>
      <c r="Q44" s="218"/>
      <c r="R44" s="218"/>
      <c r="S44" s="218"/>
      <c r="T44" s="218"/>
      <c r="U44" s="218"/>
      <c r="V44" s="218"/>
      <c r="W44" s="218"/>
      <c r="X44" s="218"/>
      <c r="Y44" s="219"/>
      <c r="Z44" s="278">
        <f>IF(IFERROR(AQ4="免税点以下",""),"",ROUNDDOWN(Z42*600,0))</f>
        <v>0</v>
      </c>
      <c r="AA44" s="278"/>
      <c r="AB44" s="278"/>
      <c r="AC44" s="278"/>
      <c r="AD44" s="279"/>
      <c r="AE44" s="189"/>
      <c r="AF44" s="438"/>
      <c r="AG44" s="439"/>
      <c r="AH44" s="439"/>
      <c r="AI44" s="434"/>
      <c r="AJ44" s="441"/>
      <c r="AK44" s="441"/>
      <c r="AL44" s="441"/>
      <c r="AM44" s="441"/>
      <c r="AN44" s="441"/>
      <c r="AO44" s="434"/>
      <c r="AP44" s="434"/>
      <c r="AQ44" s="434"/>
      <c r="AR44" s="435"/>
      <c r="AS44" s="304"/>
    </row>
    <row r="45" spans="1:45" ht="11.25" customHeight="1" x14ac:dyDescent="0.15">
      <c r="A45" s="211"/>
      <c r="B45" s="212"/>
      <c r="C45" s="215" t="s">
        <v>77</v>
      </c>
      <c r="D45" s="216"/>
      <c r="E45" s="216"/>
      <c r="F45" s="216"/>
      <c r="G45" s="216"/>
      <c r="H45" s="216"/>
      <c r="I45" s="216"/>
      <c r="J45" s="216"/>
      <c r="K45" s="216"/>
      <c r="L45" s="216"/>
      <c r="M45" s="216"/>
      <c r="N45" s="216"/>
      <c r="O45" s="216"/>
      <c r="P45" s="216"/>
      <c r="Q45" s="216"/>
      <c r="R45" s="216"/>
      <c r="S45" s="216"/>
      <c r="T45" s="216"/>
      <c r="U45" s="216"/>
      <c r="V45" s="216"/>
      <c r="W45" s="216"/>
      <c r="X45" s="216"/>
      <c r="Y45" s="203" t="s">
        <v>78</v>
      </c>
      <c r="Z45" s="220" t="s">
        <v>43</v>
      </c>
      <c r="AA45" s="220"/>
      <c r="AB45" s="220"/>
      <c r="AC45" s="220"/>
      <c r="AD45" s="221"/>
      <c r="AE45" s="228" t="s">
        <v>79</v>
      </c>
      <c r="AF45" s="229"/>
      <c r="AG45" s="232"/>
      <c r="AH45" s="233"/>
      <c r="AI45" s="233"/>
      <c r="AJ45" s="233"/>
      <c r="AK45" s="233"/>
      <c r="AL45" s="22" t="s">
        <v>80</v>
      </c>
      <c r="AM45" s="22"/>
      <c r="AN45" s="187"/>
      <c r="AO45" s="187"/>
      <c r="AP45" s="187"/>
      <c r="AQ45" s="187"/>
      <c r="AR45" s="23" t="s">
        <v>28</v>
      </c>
      <c r="AS45" s="304"/>
    </row>
    <row r="46" spans="1:45" ht="22.5" customHeight="1" x14ac:dyDescent="0.15">
      <c r="A46" s="213"/>
      <c r="B46" s="214"/>
      <c r="C46" s="217"/>
      <c r="D46" s="218"/>
      <c r="E46" s="218"/>
      <c r="F46" s="218"/>
      <c r="G46" s="218"/>
      <c r="H46" s="218"/>
      <c r="I46" s="218"/>
      <c r="J46" s="218"/>
      <c r="K46" s="218"/>
      <c r="L46" s="218"/>
      <c r="M46" s="218"/>
      <c r="N46" s="218"/>
      <c r="O46" s="218"/>
      <c r="P46" s="218"/>
      <c r="Q46" s="218"/>
      <c r="R46" s="218"/>
      <c r="S46" s="218"/>
      <c r="T46" s="218"/>
      <c r="U46" s="218"/>
      <c r="V46" s="218"/>
      <c r="W46" s="218"/>
      <c r="X46" s="218"/>
      <c r="Y46" s="219"/>
      <c r="Z46" s="222"/>
      <c r="AA46" s="222"/>
      <c r="AB46" s="222"/>
      <c r="AC46" s="222"/>
      <c r="AD46" s="223"/>
      <c r="AE46" s="230"/>
      <c r="AF46" s="231"/>
      <c r="AG46" s="429"/>
      <c r="AH46" s="430"/>
      <c r="AI46" s="430"/>
      <c r="AJ46" s="430"/>
      <c r="AK46" s="430"/>
      <c r="AL46" s="430"/>
      <c r="AM46" s="430"/>
      <c r="AN46" s="430"/>
      <c r="AO46" s="430"/>
      <c r="AP46" s="430"/>
      <c r="AQ46" s="430"/>
      <c r="AR46" s="431"/>
      <c r="AS46" s="304"/>
    </row>
    <row r="47" spans="1:45" ht="33" customHeight="1" x14ac:dyDescent="0.15">
      <c r="A47" s="24"/>
      <c r="B47" s="24"/>
      <c r="C47" s="25"/>
      <c r="D47" s="25"/>
      <c r="E47" s="25"/>
      <c r="F47" s="25"/>
      <c r="G47" s="25"/>
      <c r="H47" s="25"/>
      <c r="I47" s="25"/>
      <c r="J47" s="25"/>
      <c r="K47" s="25"/>
      <c r="L47" s="25"/>
      <c r="M47" s="25"/>
      <c r="N47" s="25"/>
      <c r="O47" s="25"/>
      <c r="P47" s="25"/>
      <c r="Q47" s="25"/>
      <c r="R47" s="25"/>
      <c r="S47" s="25"/>
      <c r="T47" s="25"/>
      <c r="U47" s="25"/>
      <c r="V47" s="25"/>
      <c r="W47" s="25"/>
      <c r="X47" s="25"/>
      <c r="Y47" s="26"/>
      <c r="Z47" s="27"/>
      <c r="AA47" s="27"/>
      <c r="AB47" s="27"/>
      <c r="AC47" s="27"/>
      <c r="AD47" s="28"/>
      <c r="AE47" s="29"/>
      <c r="AF47" s="30"/>
      <c r="AG47" s="31"/>
      <c r="AH47" s="31"/>
      <c r="AI47" s="31"/>
      <c r="AJ47" s="31"/>
      <c r="AK47" s="31"/>
      <c r="AL47" s="32"/>
      <c r="AM47" s="33"/>
      <c r="AN47" s="34"/>
      <c r="AO47" s="34"/>
      <c r="AP47" s="35"/>
      <c r="AQ47" s="35"/>
      <c r="AR47" s="36"/>
    </row>
    <row r="48" spans="1:45" ht="33" customHeight="1" x14ac:dyDescent="0.15">
      <c r="A48" s="24"/>
      <c r="B48" s="24"/>
      <c r="C48" s="25"/>
      <c r="D48" s="25"/>
      <c r="E48" s="25"/>
      <c r="F48" s="25"/>
      <c r="G48" s="25"/>
      <c r="H48" s="25"/>
      <c r="I48" s="25"/>
      <c r="J48" s="25"/>
      <c r="K48" s="25"/>
      <c r="L48" s="25"/>
      <c r="M48" s="25"/>
      <c r="N48" s="25"/>
      <c r="O48" s="25"/>
      <c r="P48" s="25"/>
      <c r="Q48" s="25"/>
      <c r="R48" s="25"/>
      <c r="S48" s="25"/>
      <c r="T48" s="25"/>
      <c r="U48" s="25"/>
      <c r="V48" s="25"/>
      <c r="W48" s="25"/>
      <c r="X48" s="25"/>
      <c r="Y48" s="26"/>
      <c r="Z48" s="27"/>
      <c r="AA48" s="27"/>
      <c r="AB48" s="27"/>
      <c r="AC48" s="27"/>
      <c r="AD48" s="28"/>
      <c r="AE48" s="29"/>
      <c r="AF48" s="30"/>
      <c r="AG48" s="31"/>
      <c r="AH48" s="31"/>
      <c r="AI48" s="31"/>
      <c r="AJ48" s="31"/>
      <c r="AK48" s="31"/>
      <c r="AL48" s="32"/>
      <c r="AM48" s="33"/>
      <c r="AN48" s="34"/>
      <c r="AO48" s="34"/>
      <c r="AP48" s="35"/>
      <c r="AQ48" s="35"/>
      <c r="AR48" s="36"/>
    </row>
    <row r="49" spans="31:31" x14ac:dyDescent="0.15">
      <c r="AE49" s="37"/>
    </row>
  </sheetData>
  <sheetProtection sheet="1" selectLockedCells="1"/>
  <protectedRanges>
    <protectedRange sqref="D19:E21" name="範囲1"/>
  </protectedRanges>
  <mergeCells count="185">
    <mergeCell ref="AG46:AR46"/>
    <mergeCell ref="AO43:AR44"/>
    <mergeCell ref="AF43:AH44"/>
    <mergeCell ref="AJ43:AJ44"/>
    <mergeCell ref="AI43:AI44"/>
    <mergeCell ref="AK43:AN44"/>
    <mergeCell ref="AK7:AM9"/>
    <mergeCell ref="AN7:AR9"/>
    <mergeCell ref="AK10:AM15"/>
    <mergeCell ref="AN10:AN12"/>
    <mergeCell ref="AO10:AO11"/>
    <mergeCell ref="AP10:AP11"/>
    <mergeCell ref="AQ10:AR11"/>
    <mergeCell ref="AN16:AP17"/>
    <mergeCell ref="AN13:AR14"/>
    <mergeCell ref="AL35:AM38"/>
    <mergeCell ref="AN35:AP36"/>
    <mergeCell ref="AR35:AR36"/>
    <mergeCell ref="AN27:AP27"/>
    <mergeCell ref="AN28:AR28"/>
    <mergeCell ref="AF29:AK30"/>
    <mergeCell ref="AN29:AP29"/>
    <mergeCell ref="AN40:AR40"/>
    <mergeCell ref="AL39:AM40"/>
    <mergeCell ref="I19:I21"/>
    <mergeCell ref="J19:K21"/>
    <mergeCell ref="AF19:AG21"/>
    <mergeCell ref="AH19:AJ21"/>
    <mergeCell ref="A18:AJ18"/>
    <mergeCell ref="A22:AJ22"/>
    <mergeCell ref="O19:P21"/>
    <mergeCell ref="Q19:Q21"/>
    <mergeCell ref="R19:T21"/>
    <mergeCell ref="U19:U21"/>
    <mergeCell ref="V19:W21"/>
    <mergeCell ref="X19:Z21"/>
    <mergeCell ref="AA19:AC21"/>
    <mergeCell ref="AD19:AE21"/>
    <mergeCell ref="M19:N21"/>
    <mergeCell ref="L19:L21"/>
    <mergeCell ref="F10:S13"/>
    <mergeCell ref="V7:W13"/>
    <mergeCell ref="X8:AJ13"/>
    <mergeCell ref="T7:U17"/>
    <mergeCell ref="Y7:AE7"/>
    <mergeCell ref="A14:E17"/>
    <mergeCell ref="Y14:AE15"/>
    <mergeCell ref="V14:W17"/>
    <mergeCell ref="AG14:AI15"/>
    <mergeCell ref="X16:AJ17"/>
    <mergeCell ref="F7:S7"/>
    <mergeCell ref="F8:S9"/>
    <mergeCell ref="F14:S14"/>
    <mergeCell ref="F16:S17"/>
    <mergeCell ref="AS19:AS46"/>
    <mergeCell ref="A1:AS1"/>
    <mergeCell ref="AQ2:AR3"/>
    <mergeCell ref="AQ4:AR5"/>
    <mergeCell ref="AG2:AJ3"/>
    <mergeCell ref="AK2:AL3"/>
    <mergeCell ref="AM2:AM3"/>
    <mergeCell ref="AN2:AP3"/>
    <mergeCell ref="AF5:AF6"/>
    <mergeCell ref="N2:N4"/>
    <mergeCell ref="O2:P4"/>
    <mergeCell ref="Q2:Q4"/>
    <mergeCell ref="AG4:AJ5"/>
    <mergeCell ref="AK4:AL5"/>
    <mergeCell ref="AM4:AM5"/>
    <mergeCell ref="AN4:AP5"/>
    <mergeCell ref="AQ6:AR6"/>
    <mergeCell ref="AQ16:AR17"/>
    <mergeCell ref="AO18:AQ18"/>
    <mergeCell ref="AG6:AH6"/>
    <mergeCell ref="AK6:AL6"/>
    <mergeCell ref="AG7:AI7"/>
    <mergeCell ref="AK16:AM17"/>
    <mergeCell ref="A10:E13"/>
    <mergeCell ref="AS2:AS14"/>
    <mergeCell ref="A19:C21"/>
    <mergeCell ref="D19:E21"/>
    <mergeCell ref="F19:F21"/>
    <mergeCell ref="B5:C5"/>
    <mergeCell ref="AC5:AE6"/>
    <mergeCell ref="A6:F6"/>
    <mergeCell ref="L6:Q6"/>
    <mergeCell ref="R2:T6"/>
    <mergeCell ref="U2:AB6"/>
    <mergeCell ref="AC2:AF3"/>
    <mergeCell ref="AC4:AE4"/>
    <mergeCell ref="B2:C2"/>
    <mergeCell ref="G2:H4"/>
    <mergeCell ref="I2:I4"/>
    <mergeCell ref="J2:K4"/>
    <mergeCell ref="L2:L4"/>
    <mergeCell ref="M2:M4"/>
    <mergeCell ref="B4:C4"/>
    <mergeCell ref="AI6:AJ6"/>
    <mergeCell ref="AN19:AR21"/>
    <mergeCell ref="A7:E9"/>
    <mergeCell ref="G19:H21"/>
    <mergeCell ref="AS16:AS18"/>
    <mergeCell ref="Y29:Y30"/>
    <mergeCell ref="Z29:AD29"/>
    <mergeCell ref="Z28:AD28"/>
    <mergeCell ref="C27:I30"/>
    <mergeCell ref="J27:X28"/>
    <mergeCell ref="AN31:AP31"/>
    <mergeCell ref="Z32:AD32"/>
    <mergeCell ref="AN32:AR32"/>
    <mergeCell ref="AN25:AP25"/>
    <mergeCell ref="AN26:AR26"/>
    <mergeCell ref="J25:X26"/>
    <mergeCell ref="Y25:Y26"/>
    <mergeCell ref="Z25:AD25"/>
    <mergeCell ref="AL27:AM28"/>
    <mergeCell ref="C31:I34"/>
    <mergeCell ref="J33:X34"/>
    <mergeCell ref="Y33:Y34"/>
    <mergeCell ref="C23:I26"/>
    <mergeCell ref="J23:X24"/>
    <mergeCell ref="Y23:Y24"/>
    <mergeCell ref="Z23:AD23"/>
    <mergeCell ref="Z26:AD26"/>
    <mergeCell ref="J29:X30"/>
    <mergeCell ref="AF25:AK26"/>
    <mergeCell ref="AL33:AM34"/>
    <mergeCell ref="AF33:AK34"/>
    <mergeCell ref="AF27:AK28"/>
    <mergeCell ref="AL29:AM30"/>
    <mergeCell ref="AN37:AR38"/>
    <mergeCell ref="AN33:AP33"/>
    <mergeCell ref="AN34:AR34"/>
    <mergeCell ref="AN30:AR30"/>
    <mergeCell ref="AF31:AH32"/>
    <mergeCell ref="AI31:AK32"/>
    <mergeCell ref="AL31:AM32"/>
    <mergeCell ref="AK18:AM21"/>
    <mergeCell ref="AL23:AM24"/>
    <mergeCell ref="Z24:AD24"/>
    <mergeCell ref="AN24:AR24"/>
    <mergeCell ref="AF23:AK24"/>
    <mergeCell ref="AL25:AM26"/>
    <mergeCell ref="J41:X42"/>
    <mergeCell ref="Y41:Y42"/>
    <mergeCell ref="C43:X44"/>
    <mergeCell ref="Y43:Y44"/>
    <mergeCell ref="J39:X40"/>
    <mergeCell ref="Y39:Y40"/>
    <mergeCell ref="Z40:AD40"/>
    <mergeCell ref="C35:I42"/>
    <mergeCell ref="J35:Q38"/>
    <mergeCell ref="R35:T38"/>
    <mergeCell ref="V35:X38"/>
    <mergeCell ref="Z41:AD41"/>
    <mergeCell ref="Z42:AD42"/>
    <mergeCell ref="Z44:AD44"/>
    <mergeCell ref="Z39:AD39"/>
    <mergeCell ref="Y27:Y28"/>
    <mergeCell ref="Z27:AD27"/>
    <mergeCell ref="Z30:AD30"/>
    <mergeCell ref="AN45:AQ45"/>
    <mergeCell ref="AE43:AE44"/>
    <mergeCell ref="AE23:AE34"/>
    <mergeCell ref="AE35:AK38"/>
    <mergeCell ref="AE41:AK42"/>
    <mergeCell ref="AL41:AM42"/>
    <mergeCell ref="AN42:AR42"/>
    <mergeCell ref="A23:B46"/>
    <mergeCell ref="C45:X46"/>
    <mergeCell ref="Y45:Y46"/>
    <mergeCell ref="Z45:AD45"/>
    <mergeCell ref="Z46:AD46"/>
    <mergeCell ref="Z37:AD38"/>
    <mergeCell ref="AE45:AF46"/>
    <mergeCell ref="AG45:AK45"/>
    <mergeCell ref="Z34:AD34"/>
    <mergeCell ref="Z35:AC36"/>
    <mergeCell ref="AD35:AD36"/>
    <mergeCell ref="Y35:Y38"/>
    <mergeCell ref="Z33:AD33"/>
    <mergeCell ref="J31:X32"/>
    <mergeCell ref="Y31:Y32"/>
    <mergeCell ref="Z31:AD31"/>
    <mergeCell ref="AE39:AK40"/>
  </mergeCells>
  <phoneticPr fontId="1"/>
  <conditionalFormatting sqref="F10:S13">
    <cfRule type="colorScale" priority="1">
      <colorScale>
        <cfvo type="min"/>
        <cfvo type="max"/>
        <color rgb="FFFF7128"/>
        <color rgb="FFFFEF9C"/>
      </colorScale>
    </cfRule>
    <cfRule type="expression" dxfId="1" priority="2">
      <formula>LEN(($F$10)&gt;13)</formula>
    </cfRule>
    <cfRule type="expression" dxfId="0" priority="3">
      <formula>LEN($F$10)&gt;13</formula>
    </cfRule>
  </conditionalFormatting>
  <dataValidations count="5">
    <dataValidation type="list" allowBlank="1" showInputMessage="1" showErrorMessage="1" sqref="WWO983057:WWP983059 KC19:KD21 TY19:TZ21 ADU19:ADV21 ANQ19:ANR21 AXM19:AXN21 BHI19:BHJ21 BRE19:BRF21 CBA19:CBB21 CKW19:CKX21 CUS19:CUT21 DEO19:DEP21 DOK19:DOL21 DYG19:DYH21 EIC19:EID21 ERY19:ERZ21 FBU19:FBV21 FLQ19:FLR21 FVM19:FVN21 GFI19:GFJ21 GPE19:GPF21 GZA19:GZB21 HIW19:HIX21 HSS19:HST21 ICO19:ICP21 IMK19:IML21 IWG19:IWH21 JGC19:JGD21 JPY19:JPZ21 JZU19:JZV21 KJQ19:KJR21 KTM19:KTN21 LDI19:LDJ21 LNE19:LNF21 LXA19:LXB21 MGW19:MGX21 MQS19:MQT21 NAO19:NAP21 NKK19:NKL21 NUG19:NUH21 OEC19:OED21 ONY19:ONZ21 OXU19:OXV21 PHQ19:PHR21 PRM19:PRN21 QBI19:QBJ21 QLE19:QLF21 QVA19:QVB21 REW19:REX21 ROS19:ROT21 RYO19:RYP21 SIK19:SIL21 SSG19:SSH21 TCC19:TCD21 TLY19:TLZ21 TVU19:TVV21 UFQ19:UFR21 UPM19:UPN21 UZI19:UZJ21 VJE19:VJF21 VTA19:VTB21 WCW19:WCX21 WMS19:WMT21 WWO19:WWP21 AF65553:AG65555 KC65553:KD65555 TY65553:TZ65555 ADU65553:ADV65555 ANQ65553:ANR65555 AXM65553:AXN65555 BHI65553:BHJ65555 BRE65553:BRF65555 CBA65553:CBB65555 CKW65553:CKX65555 CUS65553:CUT65555 DEO65553:DEP65555 DOK65553:DOL65555 DYG65553:DYH65555 EIC65553:EID65555 ERY65553:ERZ65555 FBU65553:FBV65555 FLQ65553:FLR65555 FVM65553:FVN65555 GFI65553:GFJ65555 GPE65553:GPF65555 GZA65553:GZB65555 HIW65553:HIX65555 HSS65553:HST65555 ICO65553:ICP65555 IMK65553:IML65555 IWG65553:IWH65555 JGC65553:JGD65555 JPY65553:JPZ65555 JZU65553:JZV65555 KJQ65553:KJR65555 KTM65553:KTN65555 LDI65553:LDJ65555 LNE65553:LNF65555 LXA65553:LXB65555 MGW65553:MGX65555 MQS65553:MQT65555 NAO65553:NAP65555 NKK65553:NKL65555 NUG65553:NUH65555 OEC65553:OED65555 ONY65553:ONZ65555 OXU65553:OXV65555 PHQ65553:PHR65555 PRM65553:PRN65555 QBI65553:QBJ65555 QLE65553:QLF65555 QVA65553:QVB65555 REW65553:REX65555 ROS65553:ROT65555 RYO65553:RYP65555 SIK65553:SIL65555 SSG65553:SSH65555 TCC65553:TCD65555 TLY65553:TLZ65555 TVU65553:TVV65555 UFQ65553:UFR65555 UPM65553:UPN65555 UZI65553:UZJ65555 VJE65553:VJF65555 VTA65553:VTB65555 WCW65553:WCX65555 WMS65553:WMT65555 WWO65553:WWP65555 AF131089:AG131091 KC131089:KD131091 TY131089:TZ131091 ADU131089:ADV131091 ANQ131089:ANR131091 AXM131089:AXN131091 BHI131089:BHJ131091 BRE131089:BRF131091 CBA131089:CBB131091 CKW131089:CKX131091 CUS131089:CUT131091 DEO131089:DEP131091 DOK131089:DOL131091 DYG131089:DYH131091 EIC131089:EID131091 ERY131089:ERZ131091 FBU131089:FBV131091 FLQ131089:FLR131091 FVM131089:FVN131091 GFI131089:GFJ131091 GPE131089:GPF131091 GZA131089:GZB131091 HIW131089:HIX131091 HSS131089:HST131091 ICO131089:ICP131091 IMK131089:IML131091 IWG131089:IWH131091 JGC131089:JGD131091 JPY131089:JPZ131091 JZU131089:JZV131091 KJQ131089:KJR131091 KTM131089:KTN131091 LDI131089:LDJ131091 LNE131089:LNF131091 LXA131089:LXB131091 MGW131089:MGX131091 MQS131089:MQT131091 NAO131089:NAP131091 NKK131089:NKL131091 NUG131089:NUH131091 OEC131089:OED131091 ONY131089:ONZ131091 OXU131089:OXV131091 PHQ131089:PHR131091 PRM131089:PRN131091 QBI131089:QBJ131091 QLE131089:QLF131091 QVA131089:QVB131091 REW131089:REX131091 ROS131089:ROT131091 RYO131089:RYP131091 SIK131089:SIL131091 SSG131089:SSH131091 TCC131089:TCD131091 TLY131089:TLZ131091 TVU131089:TVV131091 UFQ131089:UFR131091 UPM131089:UPN131091 UZI131089:UZJ131091 VJE131089:VJF131091 VTA131089:VTB131091 WCW131089:WCX131091 WMS131089:WMT131091 WWO131089:WWP131091 AF196625:AG196627 KC196625:KD196627 TY196625:TZ196627 ADU196625:ADV196627 ANQ196625:ANR196627 AXM196625:AXN196627 BHI196625:BHJ196627 BRE196625:BRF196627 CBA196625:CBB196627 CKW196625:CKX196627 CUS196625:CUT196627 DEO196625:DEP196627 DOK196625:DOL196627 DYG196625:DYH196627 EIC196625:EID196627 ERY196625:ERZ196627 FBU196625:FBV196627 FLQ196625:FLR196627 FVM196625:FVN196627 GFI196625:GFJ196627 GPE196625:GPF196627 GZA196625:GZB196627 HIW196625:HIX196627 HSS196625:HST196627 ICO196625:ICP196627 IMK196625:IML196627 IWG196625:IWH196627 JGC196625:JGD196627 JPY196625:JPZ196627 JZU196625:JZV196627 KJQ196625:KJR196627 KTM196625:KTN196627 LDI196625:LDJ196627 LNE196625:LNF196627 LXA196625:LXB196627 MGW196625:MGX196627 MQS196625:MQT196627 NAO196625:NAP196627 NKK196625:NKL196627 NUG196625:NUH196627 OEC196625:OED196627 ONY196625:ONZ196627 OXU196625:OXV196627 PHQ196625:PHR196627 PRM196625:PRN196627 QBI196625:QBJ196627 QLE196625:QLF196627 QVA196625:QVB196627 REW196625:REX196627 ROS196625:ROT196627 RYO196625:RYP196627 SIK196625:SIL196627 SSG196625:SSH196627 TCC196625:TCD196627 TLY196625:TLZ196627 TVU196625:TVV196627 UFQ196625:UFR196627 UPM196625:UPN196627 UZI196625:UZJ196627 VJE196625:VJF196627 VTA196625:VTB196627 WCW196625:WCX196627 WMS196625:WMT196627 WWO196625:WWP196627 AF262161:AG262163 KC262161:KD262163 TY262161:TZ262163 ADU262161:ADV262163 ANQ262161:ANR262163 AXM262161:AXN262163 BHI262161:BHJ262163 BRE262161:BRF262163 CBA262161:CBB262163 CKW262161:CKX262163 CUS262161:CUT262163 DEO262161:DEP262163 DOK262161:DOL262163 DYG262161:DYH262163 EIC262161:EID262163 ERY262161:ERZ262163 FBU262161:FBV262163 FLQ262161:FLR262163 FVM262161:FVN262163 GFI262161:GFJ262163 GPE262161:GPF262163 GZA262161:GZB262163 HIW262161:HIX262163 HSS262161:HST262163 ICO262161:ICP262163 IMK262161:IML262163 IWG262161:IWH262163 JGC262161:JGD262163 JPY262161:JPZ262163 JZU262161:JZV262163 KJQ262161:KJR262163 KTM262161:KTN262163 LDI262161:LDJ262163 LNE262161:LNF262163 LXA262161:LXB262163 MGW262161:MGX262163 MQS262161:MQT262163 NAO262161:NAP262163 NKK262161:NKL262163 NUG262161:NUH262163 OEC262161:OED262163 ONY262161:ONZ262163 OXU262161:OXV262163 PHQ262161:PHR262163 PRM262161:PRN262163 QBI262161:QBJ262163 QLE262161:QLF262163 QVA262161:QVB262163 REW262161:REX262163 ROS262161:ROT262163 RYO262161:RYP262163 SIK262161:SIL262163 SSG262161:SSH262163 TCC262161:TCD262163 TLY262161:TLZ262163 TVU262161:TVV262163 UFQ262161:UFR262163 UPM262161:UPN262163 UZI262161:UZJ262163 VJE262161:VJF262163 VTA262161:VTB262163 WCW262161:WCX262163 WMS262161:WMT262163 WWO262161:WWP262163 AF327697:AG327699 KC327697:KD327699 TY327697:TZ327699 ADU327697:ADV327699 ANQ327697:ANR327699 AXM327697:AXN327699 BHI327697:BHJ327699 BRE327697:BRF327699 CBA327697:CBB327699 CKW327697:CKX327699 CUS327697:CUT327699 DEO327697:DEP327699 DOK327697:DOL327699 DYG327697:DYH327699 EIC327697:EID327699 ERY327697:ERZ327699 FBU327697:FBV327699 FLQ327697:FLR327699 FVM327697:FVN327699 GFI327697:GFJ327699 GPE327697:GPF327699 GZA327697:GZB327699 HIW327697:HIX327699 HSS327697:HST327699 ICO327697:ICP327699 IMK327697:IML327699 IWG327697:IWH327699 JGC327697:JGD327699 JPY327697:JPZ327699 JZU327697:JZV327699 KJQ327697:KJR327699 KTM327697:KTN327699 LDI327697:LDJ327699 LNE327697:LNF327699 LXA327697:LXB327699 MGW327697:MGX327699 MQS327697:MQT327699 NAO327697:NAP327699 NKK327697:NKL327699 NUG327697:NUH327699 OEC327697:OED327699 ONY327697:ONZ327699 OXU327697:OXV327699 PHQ327697:PHR327699 PRM327697:PRN327699 QBI327697:QBJ327699 QLE327697:QLF327699 QVA327697:QVB327699 REW327697:REX327699 ROS327697:ROT327699 RYO327697:RYP327699 SIK327697:SIL327699 SSG327697:SSH327699 TCC327697:TCD327699 TLY327697:TLZ327699 TVU327697:TVV327699 UFQ327697:UFR327699 UPM327697:UPN327699 UZI327697:UZJ327699 VJE327697:VJF327699 VTA327697:VTB327699 WCW327697:WCX327699 WMS327697:WMT327699 WWO327697:WWP327699 AF393233:AG393235 KC393233:KD393235 TY393233:TZ393235 ADU393233:ADV393235 ANQ393233:ANR393235 AXM393233:AXN393235 BHI393233:BHJ393235 BRE393233:BRF393235 CBA393233:CBB393235 CKW393233:CKX393235 CUS393233:CUT393235 DEO393233:DEP393235 DOK393233:DOL393235 DYG393233:DYH393235 EIC393233:EID393235 ERY393233:ERZ393235 FBU393233:FBV393235 FLQ393233:FLR393235 FVM393233:FVN393235 GFI393233:GFJ393235 GPE393233:GPF393235 GZA393233:GZB393235 HIW393233:HIX393235 HSS393233:HST393235 ICO393233:ICP393235 IMK393233:IML393235 IWG393233:IWH393235 JGC393233:JGD393235 JPY393233:JPZ393235 JZU393233:JZV393235 KJQ393233:KJR393235 KTM393233:KTN393235 LDI393233:LDJ393235 LNE393233:LNF393235 LXA393233:LXB393235 MGW393233:MGX393235 MQS393233:MQT393235 NAO393233:NAP393235 NKK393233:NKL393235 NUG393233:NUH393235 OEC393233:OED393235 ONY393233:ONZ393235 OXU393233:OXV393235 PHQ393233:PHR393235 PRM393233:PRN393235 QBI393233:QBJ393235 QLE393233:QLF393235 QVA393233:QVB393235 REW393233:REX393235 ROS393233:ROT393235 RYO393233:RYP393235 SIK393233:SIL393235 SSG393233:SSH393235 TCC393233:TCD393235 TLY393233:TLZ393235 TVU393233:TVV393235 UFQ393233:UFR393235 UPM393233:UPN393235 UZI393233:UZJ393235 VJE393233:VJF393235 VTA393233:VTB393235 WCW393233:WCX393235 WMS393233:WMT393235 WWO393233:WWP393235 AF458769:AG458771 KC458769:KD458771 TY458769:TZ458771 ADU458769:ADV458771 ANQ458769:ANR458771 AXM458769:AXN458771 BHI458769:BHJ458771 BRE458769:BRF458771 CBA458769:CBB458771 CKW458769:CKX458771 CUS458769:CUT458771 DEO458769:DEP458771 DOK458769:DOL458771 DYG458769:DYH458771 EIC458769:EID458771 ERY458769:ERZ458771 FBU458769:FBV458771 FLQ458769:FLR458771 FVM458769:FVN458771 GFI458769:GFJ458771 GPE458769:GPF458771 GZA458769:GZB458771 HIW458769:HIX458771 HSS458769:HST458771 ICO458769:ICP458771 IMK458769:IML458771 IWG458769:IWH458771 JGC458769:JGD458771 JPY458769:JPZ458771 JZU458769:JZV458771 KJQ458769:KJR458771 KTM458769:KTN458771 LDI458769:LDJ458771 LNE458769:LNF458771 LXA458769:LXB458771 MGW458769:MGX458771 MQS458769:MQT458771 NAO458769:NAP458771 NKK458769:NKL458771 NUG458769:NUH458771 OEC458769:OED458771 ONY458769:ONZ458771 OXU458769:OXV458771 PHQ458769:PHR458771 PRM458769:PRN458771 QBI458769:QBJ458771 QLE458769:QLF458771 QVA458769:QVB458771 REW458769:REX458771 ROS458769:ROT458771 RYO458769:RYP458771 SIK458769:SIL458771 SSG458769:SSH458771 TCC458769:TCD458771 TLY458769:TLZ458771 TVU458769:TVV458771 UFQ458769:UFR458771 UPM458769:UPN458771 UZI458769:UZJ458771 VJE458769:VJF458771 VTA458769:VTB458771 WCW458769:WCX458771 WMS458769:WMT458771 WWO458769:WWP458771 AF524305:AG524307 KC524305:KD524307 TY524305:TZ524307 ADU524305:ADV524307 ANQ524305:ANR524307 AXM524305:AXN524307 BHI524305:BHJ524307 BRE524305:BRF524307 CBA524305:CBB524307 CKW524305:CKX524307 CUS524305:CUT524307 DEO524305:DEP524307 DOK524305:DOL524307 DYG524305:DYH524307 EIC524305:EID524307 ERY524305:ERZ524307 FBU524305:FBV524307 FLQ524305:FLR524307 FVM524305:FVN524307 GFI524305:GFJ524307 GPE524305:GPF524307 GZA524305:GZB524307 HIW524305:HIX524307 HSS524305:HST524307 ICO524305:ICP524307 IMK524305:IML524307 IWG524305:IWH524307 JGC524305:JGD524307 JPY524305:JPZ524307 JZU524305:JZV524307 KJQ524305:KJR524307 KTM524305:KTN524307 LDI524305:LDJ524307 LNE524305:LNF524307 LXA524305:LXB524307 MGW524305:MGX524307 MQS524305:MQT524307 NAO524305:NAP524307 NKK524305:NKL524307 NUG524305:NUH524307 OEC524305:OED524307 ONY524305:ONZ524307 OXU524305:OXV524307 PHQ524305:PHR524307 PRM524305:PRN524307 QBI524305:QBJ524307 QLE524305:QLF524307 QVA524305:QVB524307 REW524305:REX524307 ROS524305:ROT524307 RYO524305:RYP524307 SIK524305:SIL524307 SSG524305:SSH524307 TCC524305:TCD524307 TLY524305:TLZ524307 TVU524305:TVV524307 UFQ524305:UFR524307 UPM524305:UPN524307 UZI524305:UZJ524307 VJE524305:VJF524307 VTA524305:VTB524307 WCW524305:WCX524307 WMS524305:WMT524307 WWO524305:WWP524307 AF589841:AG589843 KC589841:KD589843 TY589841:TZ589843 ADU589841:ADV589843 ANQ589841:ANR589843 AXM589841:AXN589843 BHI589841:BHJ589843 BRE589841:BRF589843 CBA589841:CBB589843 CKW589841:CKX589843 CUS589841:CUT589843 DEO589841:DEP589843 DOK589841:DOL589843 DYG589841:DYH589843 EIC589841:EID589843 ERY589841:ERZ589843 FBU589841:FBV589843 FLQ589841:FLR589843 FVM589841:FVN589843 GFI589841:GFJ589843 GPE589841:GPF589843 GZA589841:GZB589843 HIW589841:HIX589843 HSS589841:HST589843 ICO589841:ICP589843 IMK589841:IML589843 IWG589841:IWH589843 JGC589841:JGD589843 JPY589841:JPZ589843 JZU589841:JZV589843 KJQ589841:KJR589843 KTM589841:KTN589843 LDI589841:LDJ589843 LNE589841:LNF589843 LXA589841:LXB589843 MGW589841:MGX589843 MQS589841:MQT589843 NAO589841:NAP589843 NKK589841:NKL589843 NUG589841:NUH589843 OEC589841:OED589843 ONY589841:ONZ589843 OXU589841:OXV589843 PHQ589841:PHR589843 PRM589841:PRN589843 QBI589841:QBJ589843 QLE589841:QLF589843 QVA589841:QVB589843 REW589841:REX589843 ROS589841:ROT589843 RYO589841:RYP589843 SIK589841:SIL589843 SSG589841:SSH589843 TCC589841:TCD589843 TLY589841:TLZ589843 TVU589841:TVV589843 UFQ589841:UFR589843 UPM589841:UPN589843 UZI589841:UZJ589843 VJE589841:VJF589843 VTA589841:VTB589843 WCW589841:WCX589843 WMS589841:WMT589843 WWO589841:WWP589843 AF655377:AG655379 KC655377:KD655379 TY655377:TZ655379 ADU655377:ADV655379 ANQ655377:ANR655379 AXM655377:AXN655379 BHI655377:BHJ655379 BRE655377:BRF655379 CBA655377:CBB655379 CKW655377:CKX655379 CUS655377:CUT655379 DEO655377:DEP655379 DOK655377:DOL655379 DYG655377:DYH655379 EIC655377:EID655379 ERY655377:ERZ655379 FBU655377:FBV655379 FLQ655377:FLR655379 FVM655377:FVN655379 GFI655377:GFJ655379 GPE655377:GPF655379 GZA655377:GZB655379 HIW655377:HIX655379 HSS655377:HST655379 ICO655377:ICP655379 IMK655377:IML655379 IWG655377:IWH655379 JGC655377:JGD655379 JPY655377:JPZ655379 JZU655377:JZV655379 KJQ655377:KJR655379 KTM655377:KTN655379 LDI655377:LDJ655379 LNE655377:LNF655379 LXA655377:LXB655379 MGW655377:MGX655379 MQS655377:MQT655379 NAO655377:NAP655379 NKK655377:NKL655379 NUG655377:NUH655379 OEC655377:OED655379 ONY655377:ONZ655379 OXU655377:OXV655379 PHQ655377:PHR655379 PRM655377:PRN655379 QBI655377:QBJ655379 QLE655377:QLF655379 QVA655377:QVB655379 REW655377:REX655379 ROS655377:ROT655379 RYO655377:RYP655379 SIK655377:SIL655379 SSG655377:SSH655379 TCC655377:TCD655379 TLY655377:TLZ655379 TVU655377:TVV655379 UFQ655377:UFR655379 UPM655377:UPN655379 UZI655377:UZJ655379 VJE655377:VJF655379 VTA655377:VTB655379 WCW655377:WCX655379 WMS655377:WMT655379 WWO655377:WWP655379 AF720913:AG720915 KC720913:KD720915 TY720913:TZ720915 ADU720913:ADV720915 ANQ720913:ANR720915 AXM720913:AXN720915 BHI720913:BHJ720915 BRE720913:BRF720915 CBA720913:CBB720915 CKW720913:CKX720915 CUS720913:CUT720915 DEO720913:DEP720915 DOK720913:DOL720915 DYG720913:DYH720915 EIC720913:EID720915 ERY720913:ERZ720915 FBU720913:FBV720915 FLQ720913:FLR720915 FVM720913:FVN720915 GFI720913:GFJ720915 GPE720913:GPF720915 GZA720913:GZB720915 HIW720913:HIX720915 HSS720913:HST720915 ICO720913:ICP720915 IMK720913:IML720915 IWG720913:IWH720915 JGC720913:JGD720915 JPY720913:JPZ720915 JZU720913:JZV720915 KJQ720913:KJR720915 KTM720913:KTN720915 LDI720913:LDJ720915 LNE720913:LNF720915 LXA720913:LXB720915 MGW720913:MGX720915 MQS720913:MQT720915 NAO720913:NAP720915 NKK720913:NKL720915 NUG720913:NUH720915 OEC720913:OED720915 ONY720913:ONZ720915 OXU720913:OXV720915 PHQ720913:PHR720915 PRM720913:PRN720915 QBI720913:QBJ720915 QLE720913:QLF720915 QVA720913:QVB720915 REW720913:REX720915 ROS720913:ROT720915 RYO720913:RYP720915 SIK720913:SIL720915 SSG720913:SSH720915 TCC720913:TCD720915 TLY720913:TLZ720915 TVU720913:TVV720915 UFQ720913:UFR720915 UPM720913:UPN720915 UZI720913:UZJ720915 VJE720913:VJF720915 VTA720913:VTB720915 WCW720913:WCX720915 WMS720913:WMT720915 WWO720913:WWP720915 AF786449:AG786451 KC786449:KD786451 TY786449:TZ786451 ADU786449:ADV786451 ANQ786449:ANR786451 AXM786449:AXN786451 BHI786449:BHJ786451 BRE786449:BRF786451 CBA786449:CBB786451 CKW786449:CKX786451 CUS786449:CUT786451 DEO786449:DEP786451 DOK786449:DOL786451 DYG786449:DYH786451 EIC786449:EID786451 ERY786449:ERZ786451 FBU786449:FBV786451 FLQ786449:FLR786451 FVM786449:FVN786451 GFI786449:GFJ786451 GPE786449:GPF786451 GZA786449:GZB786451 HIW786449:HIX786451 HSS786449:HST786451 ICO786449:ICP786451 IMK786449:IML786451 IWG786449:IWH786451 JGC786449:JGD786451 JPY786449:JPZ786451 JZU786449:JZV786451 KJQ786449:KJR786451 KTM786449:KTN786451 LDI786449:LDJ786451 LNE786449:LNF786451 LXA786449:LXB786451 MGW786449:MGX786451 MQS786449:MQT786451 NAO786449:NAP786451 NKK786449:NKL786451 NUG786449:NUH786451 OEC786449:OED786451 ONY786449:ONZ786451 OXU786449:OXV786451 PHQ786449:PHR786451 PRM786449:PRN786451 QBI786449:QBJ786451 QLE786449:QLF786451 QVA786449:QVB786451 REW786449:REX786451 ROS786449:ROT786451 RYO786449:RYP786451 SIK786449:SIL786451 SSG786449:SSH786451 TCC786449:TCD786451 TLY786449:TLZ786451 TVU786449:TVV786451 UFQ786449:UFR786451 UPM786449:UPN786451 UZI786449:UZJ786451 VJE786449:VJF786451 VTA786449:VTB786451 WCW786449:WCX786451 WMS786449:WMT786451 WWO786449:WWP786451 AF851985:AG851987 KC851985:KD851987 TY851985:TZ851987 ADU851985:ADV851987 ANQ851985:ANR851987 AXM851985:AXN851987 BHI851985:BHJ851987 BRE851985:BRF851987 CBA851985:CBB851987 CKW851985:CKX851987 CUS851985:CUT851987 DEO851985:DEP851987 DOK851985:DOL851987 DYG851985:DYH851987 EIC851985:EID851987 ERY851985:ERZ851987 FBU851985:FBV851987 FLQ851985:FLR851987 FVM851985:FVN851987 GFI851985:GFJ851987 GPE851985:GPF851987 GZA851985:GZB851987 HIW851985:HIX851987 HSS851985:HST851987 ICO851985:ICP851987 IMK851985:IML851987 IWG851985:IWH851987 JGC851985:JGD851987 JPY851985:JPZ851987 JZU851985:JZV851987 KJQ851985:KJR851987 KTM851985:KTN851987 LDI851985:LDJ851987 LNE851985:LNF851987 LXA851985:LXB851987 MGW851985:MGX851987 MQS851985:MQT851987 NAO851985:NAP851987 NKK851985:NKL851987 NUG851985:NUH851987 OEC851985:OED851987 ONY851985:ONZ851987 OXU851985:OXV851987 PHQ851985:PHR851987 PRM851985:PRN851987 QBI851985:QBJ851987 QLE851985:QLF851987 QVA851985:QVB851987 REW851985:REX851987 ROS851985:ROT851987 RYO851985:RYP851987 SIK851985:SIL851987 SSG851985:SSH851987 TCC851985:TCD851987 TLY851985:TLZ851987 TVU851985:TVV851987 UFQ851985:UFR851987 UPM851985:UPN851987 UZI851985:UZJ851987 VJE851985:VJF851987 VTA851985:VTB851987 WCW851985:WCX851987 WMS851985:WMT851987 WWO851985:WWP851987 AF917521:AG917523 KC917521:KD917523 TY917521:TZ917523 ADU917521:ADV917523 ANQ917521:ANR917523 AXM917521:AXN917523 BHI917521:BHJ917523 BRE917521:BRF917523 CBA917521:CBB917523 CKW917521:CKX917523 CUS917521:CUT917523 DEO917521:DEP917523 DOK917521:DOL917523 DYG917521:DYH917523 EIC917521:EID917523 ERY917521:ERZ917523 FBU917521:FBV917523 FLQ917521:FLR917523 FVM917521:FVN917523 GFI917521:GFJ917523 GPE917521:GPF917523 GZA917521:GZB917523 HIW917521:HIX917523 HSS917521:HST917523 ICO917521:ICP917523 IMK917521:IML917523 IWG917521:IWH917523 JGC917521:JGD917523 JPY917521:JPZ917523 JZU917521:JZV917523 KJQ917521:KJR917523 KTM917521:KTN917523 LDI917521:LDJ917523 LNE917521:LNF917523 LXA917521:LXB917523 MGW917521:MGX917523 MQS917521:MQT917523 NAO917521:NAP917523 NKK917521:NKL917523 NUG917521:NUH917523 OEC917521:OED917523 ONY917521:ONZ917523 OXU917521:OXV917523 PHQ917521:PHR917523 PRM917521:PRN917523 QBI917521:QBJ917523 QLE917521:QLF917523 QVA917521:QVB917523 REW917521:REX917523 ROS917521:ROT917523 RYO917521:RYP917523 SIK917521:SIL917523 SSG917521:SSH917523 TCC917521:TCD917523 TLY917521:TLZ917523 TVU917521:TVV917523 UFQ917521:UFR917523 UPM917521:UPN917523 UZI917521:UZJ917523 VJE917521:VJF917523 VTA917521:VTB917523 WCW917521:WCX917523 WMS917521:WMT917523 WWO917521:WWP917523 AF983057:AG983059 KC983057:KD983059 TY983057:TZ983059 ADU983057:ADV983059 ANQ983057:ANR983059 AXM983057:AXN983059 BHI983057:BHJ983059 BRE983057:BRF983059 CBA983057:CBB983059 CKW983057:CKX983059 CUS983057:CUT983059 DEO983057:DEP983059 DOK983057:DOL983059 DYG983057:DYH983059 EIC983057:EID983059 ERY983057:ERZ983059 FBU983057:FBV983059 FLQ983057:FLR983059 FVM983057:FVN983059 GFI983057:GFJ983059 GPE983057:GPF983059 GZA983057:GZB983059 HIW983057:HIX983059 HSS983057:HST983059 ICO983057:ICP983059 IMK983057:IML983059 IWG983057:IWH983059 JGC983057:JGD983059 JPY983057:JPZ983059 JZU983057:JZV983059 KJQ983057:KJR983059 KTM983057:KTN983059 LDI983057:LDJ983059 LNE983057:LNF983059 LXA983057:LXB983059 MGW983057:MGX983059 MQS983057:MQT983059 NAO983057:NAP983059 NKK983057:NKL983059 NUG983057:NUH983059 OEC983057:OED983059 ONY983057:ONZ983059 OXU983057:OXV983059 PHQ983057:PHR983059 PRM983057:PRN983059 QBI983057:QBJ983059 QLE983057:QLF983059 QVA983057:QVB983059 REW983057:REX983059 ROS983057:ROT983059 RYO983057:RYP983059 SIK983057:SIL983059 SSG983057:SSH983059 TCC983057:TCD983059 TLY983057:TLZ983059 TVU983057:TVV983059 UFQ983057:UFR983059 UPM983057:UPN983059 UZI983057:UZJ983059 VJE983057:VJF983059 VTA983057:VTB983059 WCW983057:WCX983059 WMS983057:WMT983059" xr:uid="{00000000-0002-0000-0100-000000000000}">
      <formula1>"確定,免税点以下,修正"</formula1>
    </dataValidation>
    <dataValidation errorStyle="warning" imeMode="fullAlpha" errorTitle="正しい番号ですか？" error="入力した番号の桁数が違います。再度、番号を確認し入力してください。個人：１２桁_x000a_法人：１３桁" promptTitle="入力時のお願い" prompt="全角数字で入力を_x000a_お願いします。" sqref="F10:S13" xr:uid="{00000000-0002-0000-0100-000001000000}"/>
    <dataValidation imeMode="fullKatakana" allowBlank="1" showInputMessage="1" showErrorMessage="1" sqref="F7 F14:F15 G15:P15" xr:uid="{00000000-0002-0000-0100-000002000000}"/>
    <dataValidation type="list" allowBlank="1" showInputMessage="1" showErrorMessage="1" sqref="M19:N21 A19:C21" xr:uid="{00000000-0002-0000-0100-000003000000}">
      <formula1>"平成,令和"</formula1>
    </dataValidation>
    <dataValidation type="list" allowBlank="1" showInputMessage="1" showErrorMessage="1" sqref="AI43" xr:uid="{00000000-0002-0000-0100-000004000000}">
      <formula1>"　 ,有,無"</formula1>
    </dataValidation>
  </dataValidations>
  <printOptions horizontalCentered="1" verticalCentered="1"/>
  <pageMargins left="0.39370078740157483" right="0.19685039370078741" top="0.39370078740157483" bottom="0.39370078740157483" header="0" footer="0"/>
  <pageSetup paperSize="9" orientation="landscape" blackAndWhite="1"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リスト!$B$71:$B$74</xm:f>
          </x14:formula1>
          <xm:sqref>AQ4:AR5</xm:sqref>
        </x14:dataValidation>
        <x14:dataValidation type="list" allowBlank="1" showInputMessage="1" showErrorMessage="1" xr:uid="{00000000-0002-0000-0100-000006000000}">
          <x14:formula1>
            <xm:f>リスト!$B$78:$B$80</xm:f>
          </x14:formula1>
          <xm:sqref>AS15:AS18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AM81"/>
  <sheetViews>
    <sheetView showGridLines="0" showZeros="0" view="pageBreakPreview" zoomScale="70" zoomScaleNormal="75" zoomScaleSheetLayoutView="70" workbookViewId="0">
      <selection activeCell="H51" sqref="H51:J54"/>
    </sheetView>
  </sheetViews>
  <sheetFormatPr defaultRowHeight="13.5" x14ac:dyDescent="0.15"/>
  <cols>
    <col min="1" max="1" width="2.375" style="126" customWidth="1"/>
    <col min="2" max="2" width="10.375" style="126" customWidth="1"/>
    <col min="3" max="3" width="3.125" style="126" customWidth="1"/>
    <col min="4" max="4" width="27.5" style="126" customWidth="1"/>
    <col min="5" max="5" width="3.5" style="126" customWidth="1"/>
    <col min="6" max="6" width="7.5" style="126" customWidth="1"/>
    <col min="7" max="7" width="18.875" style="126" customWidth="1"/>
    <col min="8" max="8" width="11.25" style="126" customWidth="1"/>
    <col min="9" max="9" width="5" style="126" customWidth="1"/>
    <col min="10" max="10" width="3" style="126" customWidth="1"/>
    <col min="11" max="11" width="2.125" style="126" customWidth="1"/>
    <col min="12" max="12" width="3.75" style="126" customWidth="1"/>
    <col min="13" max="13" width="2.5" style="126" customWidth="1"/>
    <col min="14" max="14" width="3.75" style="126" customWidth="1"/>
    <col min="15" max="15" width="2.75" style="126" customWidth="1"/>
    <col min="16" max="16" width="3.75" style="126" customWidth="1"/>
    <col min="17" max="17" width="2.375" style="126" customWidth="1"/>
    <col min="18" max="18" width="1.875" style="126" customWidth="1"/>
    <col min="19" max="20" width="2.75" style="126" customWidth="1"/>
    <col min="21" max="21" width="1.25" style="126" customWidth="1"/>
    <col min="22" max="23" width="2.75" style="126" customWidth="1"/>
    <col min="24" max="24" width="1.5" style="126" customWidth="1"/>
    <col min="25" max="26" width="2.875" style="126" customWidth="1"/>
    <col min="27" max="27" width="3" style="126" customWidth="1"/>
    <col min="28" max="28" width="4.25" style="126" customWidth="1"/>
    <col min="29" max="29" width="6" style="126" customWidth="1"/>
    <col min="30" max="30" width="3.5" style="126" customWidth="1"/>
    <col min="31" max="31" width="2.375" style="126" customWidth="1"/>
    <col min="32" max="33" width="2.75" style="126" customWidth="1"/>
    <col min="34" max="35" width="2.625" style="126" customWidth="1"/>
    <col min="36" max="36" width="2.75" style="126" customWidth="1"/>
    <col min="37" max="37" width="2.5" style="126" customWidth="1"/>
    <col min="38" max="38" width="3.75" style="126" customWidth="1"/>
    <col min="39" max="39" width="3" style="126" customWidth="1"/>
    <col min="40" max="40" width="1.625" style="126" customWidth="1"/>
    <col min="41" max="256" width="9" style="126"/>
    <col min="257" max="257" width="2.375" style="126" customWidth="1"/>
    <col min="258" max="258" width="10.375" style="126" customWidth="1"/>
    <col min="259" max="259" width="3.125" style="126" customWidth="1"/>
    <col min="260" max="260" width="27.5" style="126" customWidth="1"/>
    <col min="261" max="261" width="3.5" style="126" customWidth="1"/>
    <col min="262" max="262" width="7.5" style="126" customWidth="1"/>
    <col min="263" max="263" width="18.875" style="126" customWidth="1"/>
    <col min="264" max="264" width="11.25" style="126" customWidth="1"/>
    <col min="265" max="265" width="5" style="126" customWidth="1"/>
    <col min="266" max="266" width="3" style="126" customWidth="1"/>
    <col min="267" max="267" width="2.125" style="126" customWidth="1"/>
    <col min="268" max="268" width="3.75" style="126" customWidth="1"/>
    <col min="269" max="269" width="2.5" style="126" customWidth="1"/>
    <col min="270" max="270" width="3.75" style="126" customWidth="1"/>
    <col min="271" max="271" width="2.75" style="126" customWidth="1"/>
    <col min="272" max="272" width="3.75" style="126" customWidth="1"/>
    <col min="273" max="273" width="2.375" style="126" customWidth="1"/>
    <col min="274" max="274" width="1.875" style="126" customWidth="1"/>
    <col min="275" max="276" width="2.75" style="126" customWidth="1"/>
    <col min="277" max="277" width="1.25" style="126" customWidth="1"/>
    <col min="278" max="279" width="2.75" style="126" customWidth="1"/>
    <col min="280" max="280" width="1.5" style="126" customWidth="1"/>
    <col min="281" max="282" width="2.875" style="126" customWidth="1"/>
    <col min="283" max="283" width="3" style="126" customWidth="1"/>
    <col min="284" max="284" width="4.25" style="126" customWidth="1"/>
    <col min="285" max="285" width="6" style="126" customWidth="1"/>
    <col min="286" max="286" width="3.5" style="126" customWidth="1"/>
    <col min="287" max="287" width="2.375" style="126" customWidth="1"/>
    <col min="288" max="289" width="2.75" style="126" customWidth="1"/>
    <col min="290" max="291" width="2.625" style="126" customWidth="1"/>
    <col min="292" max="292" width="2.75" style="126" customWidth="1"/>
    <col min="293" max="293" width="2.5" style="126" customWidth="1"/>
    <col min="294" max="294" width="3.75" style="126" customWidth="1"/>
    <col min="295" max="295" width="3" style="126" customWidth="1"/>
    <col min="296" max="296" width="1.625" style="126" customWidth="1"/>
    <col min="297" max="512" width="9" style="126"/>
    <col min="513" max="513" width="2.375" style="126" customWidth="1"/>
    <col min="514" max="514" width="10.375" style="126" customWidth="1"/>
    <col min="515" max="515" width="3.125" style="126" customWidth="1"/>
    <col min="516" max="516" width="27.5" style="126" customWidth="1"/>
    <col min="517" max="517" width="3.5" style="126" customWidth="1"/>
    <col min="518" max="518" width="7.5" style="126" customWidth="1"/>
    <col min="519" max="519" width="18.875" style="126" customWidth="1"/>
    <col min="520" max="520" width="11.25" style="126" customWidth="1"/>
    <col min="521" max="521" width="5" style="126" customWidth="1"/>
    <col min="522" max="522" width="3" style="126" customWidth="1"/>
    <col min="523" max="523" width="2.125" style="126" customWidth="1"/>
    <col min="524" max="524" width="3.75" style="126" customWidth="1"/>
    <col min="525" max="525" width="2.5" style="126" customWidth="1"/>
    <col min="526" max="526" width="3.75" style="126" customWidth="1"/>
    <col min="527" max="527" width="2.75" style="126" customWidth="1"/>
    <col min="528" max="528" width="3.75" style="126" customWidth="1"/>
    <col min="529" max="529" width="2.375" style="126" customWidth="1"/>
    <col min="530" max="530" width="1.875" style="126" customWidth="1"/>
    <col min="531" max="532" width="2.75" style="126" customWidth="1"/>
    <col min="533" max="533" width="1.25" style="126" customWidth="1"/>
    <col min="534" max="535" width="2.75" style="126" customWidth="1"/>
    <col min="536" max="536" width="1.5" style="126" customWidth="1"/>
    <col min="537" max="538" width="2.875" style="126" customWidth="1"/>
    <col min="539" max="539" width="3" style="126" customWidth="1"/>
    <col min="540" max="540" width="4.25" style="126" customWidth="1"/>
    <col min="541" max="541" width="6" style="126" customWidth="1"/>
    <col min="542" max="542" width="3.5" style="126" customWidth="1"/>
    <col min="543" max="543" width="2.375" style="126" customWidth="1"/>
    <col min="544" max="545" width="2.75" style="126" customWidth="1"/>
    <col min="546" max="547" width="2.625" style="126" customWidth="1"/>
    <col min="548" max="548" width="2.75" style="126" customWidth="1"/>
    <col min="549" max="549" width="2.5" style="126" customWidth="1"/>
    <col min="550" max="550" width="3.75" style="126" customWidth="1"/>
    <col min="551" max="551" width="3" style="126" customWidth="1"/>
    <col min="552" max="552" width="1.625" style="126" customWidth="1"/>
    <col min="553" max="768" width="9" style="126"/>
    <col min="769" max="769" width="2.375" style="126" customWidth="1"/>
    <col min="770" max="770" width="10.375" style="126" customWidth="1"/>
    <col min="771" max="771" width="3.125" style="126" customWidth="1"/>
    <col min="772" max="772" width="27.5" style="126" customWidth="1"/>
    <col min="773" max="773" width="3.5" style="126" customWidth="1"/>
    <col min="774" max="774" width="7.5" style="126" customWidth="1"/>
    <col min="775" max="775" width="18.875" style="126" customWidth="1"/>
    <col min="776" max="776" width="11.25" style="126" customWidth="1"/>
    <col min="777" max="777" width="5" style="126" customWidth="1"/>
    <col min="778" max="778" width="3" style="126" customWidth="1"/>
    <col min="779" max="779" width="2.125" style="126" customWidth="1"/>
    <col min="780" max="780" width="3.75" style="126" customWidth="1"/>
    <col min="781" max="781" width="2.5" style="126" customWidth="1"/>
    <col min="782" max="782" width="3.75" style="126" customWidth="1"/>
    <col min="783" max="783" width="2.75" style="126" customWidth="1"/>
    <col min="784" max="784" width="3.75" style="126" customWidth="1"/>
    <col min="785" max="785" width="2.375" style="126" customWidth="1"/>
    <col min="786" max="786" width="1.875" style="126" customWidth="1"/>
    <col min="787" max="788" width="2.75" style="126" customWidth="1"/>
    <col min="789" max="789" width="1.25" style="126" customWidth="1"/>
    <col min="790" max="791" width="2.75" style="126" customWidth="1"/>
    <col min="792" max="792" width="1.5" style="126" customWidth="1"/>
    <col min="793" max="794" width="2.875" style="126" customWidth="1"/>
    <col min="795" max="795" width="3" style="126" customWidth="1"/>
    <col min="796" max="796" width="4.25" style="126" customWidth="1"/>
    <col min="797" max="797" width="6" style="126" customWidth="1"/>
    <col min="798" max="798" width="3.5" style="126" customWidth="1"/>
    <col min="799" max="799" width="2.375" style="126" customWidth="1"/>
    <col min="800" max="801" width="2.75" style="126" customWidth="1"/>
    <col min="802" max="803" width="2.625" style="126" customWidth="1"/>
    <col min="804" max="804" width="2.75" style="126" customWidth="1"/>
    <col min="805" max="805" width="2.5" style="126" customWidth="1"/>
    <col min="806" max="806" width="3.75" style="126" customWidth="1"/>
    <col min="807" max="807" width="3" style="126" customWidth="1"/>
    <col min="808" max="808" width="1.625" style="126" customWidth="1"/>
    <col min="809" max="1024" width="9" style="126"/>
    <col min="1025" max="1025" width="2.375" style="126" customWidth="1"/>
    <col min="1026" max="1026" width="10.375" style="126" customWidth="1"/>
    <col min="1027" max="1027" width="3.125" style="126" customWidth="1"/>
    <col min="1028" max="1028" width="27.5" style="126" customWidth="1"/>
    <col min="1029" max="1029" width="3.5" style="126" customWidth="1"/>
    <col min="1030" max="1030" width="7.5" style="126" customWidth="1"/>
    <col min="1031" max="1031" width="18.875" style="126" customWidth="1"/>
    <col min="1032" max="1032" width="11.25" style="126" customWidth="1"/>
    <col min="1033" max="1033" width="5" style="126" customWidth="1"/>
    <col min="1034" max="1034" width="3" style="126" customWidth="1"/>
    <col min="1035" max="1035" width="2.125" style="126" customWidth="1"/>
    <col min="1036" max="1036" width="3.75" style="126" customWidth="1"/>
    <col min="1037" max="1037" width="2.5" style="126" customWidth="1"/>
    <col min="1038" max="1038" width="3.75" style="126" customWidth="1"/>
    <col min="1039" max="1039" width="2.75" style="126" customWidth="1"/>
    <col min="1040" max="1040" width="3.75" style="126" customWidth="1"/>
    <col min="1041" max="1041" width="2.375" style="126" customWidth="1"/>
    <col min="1042" max="1042" width="1.875" style="126" customWidth="1"/>
    <col min="1043" max="1044" width="2.75" style="126" customWidth="1"/>
    <col min="1045" max="1045" width="1.25" style="126" customWidth="1"/>
    <col min="1046" max="1047" width="2.75" style="126" customWidth="1"/>
    <col min="1048" max="1048" width="1.5" style="126" customWidth="1"/>
    <col min="1049" max="1050" width="2.875" style="126" customWidth="1"/>
    <col min="1051" max="1051" width="3" style="126" customWidth="1"/>
    <col min="1052" max="1052" width="4.25" style="126" customWidth="1"/>
    <col min="1053" max="1053" width="6" style="126" customWidth="1"/>
    <col min="1054" max="1054" width="3.5" style="126" customWidth="1"/>
    <col min="1055" max="1055" width="2.375" style="126" customWidth="1"/>
    <col min="1056" max="1057" width="2.75" style="126" customWidth="1"/>
    <col min="1058" max="1059" width="2.625" style="126" customWidth="1"/>
    <col min="1060" max="1060" width="2.75" style="126" customWidth="1"/>
    <col min="1061" max="1061" width="2.5" style="126" customWidth="1"/>
    <col min="1062" max="1062" width="3.75" style="126" customWidth="1"/>
    <col min="1063" max="1063" width="3" style="126" customWidth="1"/>
    <col min="1064" max="1064" width="1.625" style="126" customWidth="1"/>
    <col min="1065" max="1280" width="9" style="126"/>
    <col min="1281" max="1281" width="2.375" style="126" customWidth="1"/>
    <col min="1282" max="1282" width="10.375" style="126" customWidth="1"/>
    <col min="1283" max="1283" width="3.125" style="126" customWidth="1"/>
    <col min="1284" max="1284" width="27.5" style="126" customWidth="1"/>
    <col min="1285" max="1285" width="3.5" style="126" customWidth="1"/>
    <col min="1286" max="1286" width="7.5" style="126" customWidth="1"/>
    <col min="1287" max="1287" width="18.875" style="126" customWidth="1"/>
    <col min="1288" max="1288" width="11.25" style="126" customWidth="1"/>
    <col min="1289" max="1289" width="5" style="126" customWidth="1"/>
    <col min="1290" max="1290" width="3" style="126" customWidth="1"/>
    <col min="1291" max="1291" width="2.125" style="126" customWidth="1"/>
    <col min="1292" max="1292" width="3.75" style="126" customWidth="1"/>
    <col min="1293" max="1293" width="2.5" style="126" customWidth="1"/>
    <col min="1294" max="1294" width="3.75" style="126" customWidth="1"/>
    <col min="1295" max="1295" width="2.75" style="126" customWidth="1"/>
    <col min="1296" max="1296" width="3.75" style="126" customWidth="1"/>
    <col min="1297" max="1297" width="2.375" style="126" customWidth="1"/>
    <col min="1298" max="1298" width="1.875" style="126" customWidth="1"/>
    <col min="1299" max="1300" width="2.75" style="126" customWidth="1"/>
    <col min="1301" max="1301" width="1.25" style="126" customWidth="1"/>
    <col min="1302" max="1303" width="2.75" style="126" customWidth="1"/>
    <col min="1304" max="1304" width="1.5" style="126" customWidth="1"/>
    <col min="1305" max="1306" width="2.875" style="126" customWidth="1"/>
    <col min="1307" max="1307" width="3" style="126" customWidth="1"/>
    <col min="1308" max="1308" width="4.25" style="126" customWidth="1"/>
    <col min="1309" max="1309" width="6" style="126" customWidth="1"/>
    <col min="1310" max="1310" width="3.5" style="126" customWidth="1"/>
    <col min="1311" max="1311" width="2.375" style="126" customWidth="1"/>
    <col min="1312" max="1313" width="2.75" style="126" customWidth="1"/>
    <col min="1314" max="1315" width="2.625" style="126" customWidth="1"/>
    <col min="1316" max="1316" width="2.75" style="126" customWidth="1"/>
    <col min="1317" max="1317" width="2.5" style="126" customWidth="1"/>
    <col min="1318" max="1318" width="3.75" style="126" customWidth="1"/>
    <col min="1319" max="1319" width="3" style="126" customWidth="1"/>
    <col min="1320" max="1320" width="1.625" style="126" customWidth="1"/>
    <col min="1321" max="1536" width="9" style="126"/>
    <col min="1537" max="1537" width="2.375" style="126" customWidth="1"/>
    <col min="1538" max="1538" width="10.375" style="126" customWidth="1"/>
    <col min="1539" max="1539" width="3.125" style="126" customWidth="1"/>
    <col min="1540" max="1540" width="27.5" style="126" customWidth="1"/>
    <col min="1541" max="1541" width="3.5" style="126" customWidth="1"/>
    <col min="1542" max="1542" width="7.5" style="126" customWidth="1"/>
    <col min="1543" max="1543" width="18.875" style="126" customWidth="1"/>
    <col min="1544" max="1544" width="11.25" style="126" customWidth="1"/>
    <col min="1545" max="1545" width="5" style="126" customWidth="1"/>
    <col min="1546" max="1546" width="3" style="126" customWidth="1"/>
    <col min="1547" max="1547" width="2.125" style="126" customWidth="1"/>
    <col min="1548" max="1548" width="3.75" style="126" customWidth="1"/>
    <col min="1549" max="1549" width="2.5" style="126" customWidth="1"/>
    <col min="1550" max="1550" width="3.75" style="126" customWidth="1"/>
    <col min="1551" max="1551" width="2.75" style="126" customWidth="1"/>
    <col min="1552" max="1552" width="3.75" style="126" customWidth="1"/>
    <col min="1553" max="1553" width="2.375" style="126" customWidth="1"/>
    <col min="1554" max="1554" width="1.875" style="126" customWidth="1"/>
    <col min="1555" max="1556" width="2.75" style="126" customWidth="1"/>
    <col min="1557" max="1557" width="1.25" style="126" customWidth="1"/>
    <col min="1558" max="1559" width="2.75" style="126" customWidth="1"/>
    <col min="1560" max="1560" width="1.5" style="126" customWidth="1"/>
    <col min="1561" max="1562" width="2.875" style="126" customWidth="1"/>
    <col min="1563" max="1563" width="3" style="126" customWidth="1"/>
    <col min="1564" max="1564" width="4.25" style="126" customWidth="1"/>
    <col min="1565" max="1565" width="6" style="126" customWidth="1"/>
    <col min="1566" max="1566" width="3.5" style="126" customWidth="1"/>
    <col min="1567" max="1567" width="2.375" style="126" customWidth="1"/>
    <col min="1568" max="1569" width="2.75" style="126" customWidth="1"/>
    <col min="1570" max="1571" width="2.625" style="126" customWidth="1"/>
    <col min="1572" max="1572" width="2.75" style="126" customWidth="1"/>
    <col min="1573" max="1573" width="2.5" style="126" customWidth="1"/>
    <col min="1574" max="1574" width="3.75" style="126" customWidth="1"/>
    <col min="1575" max="1575" width="3" style="126" customWidth="1"/>
    <col min="1576" max="1576" width="1.625" style="126" customWidth="1"/>
    <col min="1577" max="1792" width="9" style="126"/>
    <col min="1793" max="1793" width="2.375" style="126" customWidth="1"/>
    <col min="1794" max="1794" width="10.375" style="126" customWidth="1"/>
    <col min="1795" max="1795" width="3.125" style="126" customWidth="1"/>
    <col min="1796" max="1796" width="27.5" style="126" customWidth="1"/>
    <col min="1797" max="1797" width="3.5" style="126" customWidth="1"/>
    <col min="1798" max="1798" width="7.5" style="126" customWidth="1"/>
    <col min="1799" max="1799" width="18.875" style="126" customWidth="1"/>
    <col min="1800" max="1800" width="11.25" style="126" customWidth="1"/>
    <col min="1801" max="1801" width="5" style="126" customWidth="1"/>
    <col min="1802" max="1802" width="3" style="126" customWidth="1"/>
    <col min="1803" max="1803" width="2.125" style="126" customWidth="1"/>
    <col min="1804" max="1804" width="3.75" style="126" customWidth="1"/>
    <col min="1805" max="1805" width="2.5" style="126" customWidth="1"/>
    <col min="1806" max="1806" width="3.75" style="126" customWidth="1"/>
    <col min="1807" max="1807" width="2.75" style="126" customWidth="1"/>
    <col min="1808" max="1808" width="3.75" style="126" customWidth="1"/>
    <col min="1809" max="1809" width="2.375" style="126" customWidth="1"/>
    <col min="1810" max="1810" width="1.875" style="126" customWidth="1"/>
    <col min="1811" max="1812" width="2.75" style="126" customWidth="1"/>
    <col min="1813" max="1813" width="1.25" style="126" customWidth="1"/>
    <col min="1814" max="1815" width="2.75" style="126" customWidth="1"/>
    <col min="1816" max="1816" width="1.5" style="126" customWidth="1"/>
    <col min="1817" max="1818" width="2.875" style="126" customWidth="1"/>
    <col min="1819" max="1819" width="3" style="126" customWidth="1"/>
    <col min="1820" max="1820" width="4.25" style="126" customWidth="1"/>
    <col min="1821" max="1821" width="6" style="126" customWidth="1"/>
    <col min="1822" max="1822" width="3.5" style="126" customWidth="1"/>
    <col min="1823" max="1823" width="2.375" style="126" customWidth="1"/>
    <col min="1824" max="1825" width="2.75" style="126" customWidth="1"/>
    <col min="1826" max="1827" width="2.625" style="126" customWidth="1"/>
    <col min="1828" max="1828" width="2.75" style="126" customWidth="1"/>
    <col min="1829" max="1829" width="2.5" style="126" customWidth="1"/>
    <col min="1830" max="1830" width="3.75" style="126" customWidth="1"/>
    <col min="1831" max="1831" width="3" style="126" customWidth="1"/>
    <col min="1832" max="1832" width="1.625" style="126" customWidth="1"/>
    <col min="1833" max="2048" width="9" style="126"/>
    <col min="2049" max="2049" width="2.375" style="126" customWidth="1"/>
    <col min="2050" max="2050" width="10.375" style="126" customWidth="1"/>
    <col min="2051" max="2051" width="3.125" style="126" customWidth="1"/>
    <col min="2052" max="2052" width="27.5" style="126" customWidth="1"/>
    <col min="2053" max="2053" width="3.5" style="126" customWidth="1"/>
    <col min="2054" max="2054" width="7.5" style="126" customWidth="1"/>
    <col min="2055" max="2055" width="18.875" style="126" customWidth="1"/>
    <col min="2056" max="2056" width="11.25" style="126" customWidth="1"/>
    <col min="2057" max="2057" width="5" style="126" customWidth="1"/>
    <col min="2058" max="2058" width="3" style="126" customWidth="1"/>
    <col min="2059" max="2059" width="2.125" style="126" customWidth="1"/>
    <col min="2060" max="2060" width="3.75" style="126" customWidth="1"/>
    <col min="2061" max="2061" width="2.5" style="126" customWidth="1"/>
    <col min="2062" max="2062" width="3.75" style="126" customWidth="1"/>
    <col min="2063" max="2063" width="2.75" style="126" customWidth="1"/>
    <col min="2064" max="2064" width="3.75" style="126" customWidth="1"/>
    <col min="2065" max="2065" width="2.375" style="126" customWidth="1"/>
    <col min="2066" max="2066" width="1.875" style="126" customWidth="1"/>
    <col min="2067" max="2068" width="2.75" style="126" customWidth="1"/>
    <col min="2069" max="2069" width="1.25" style="126" customWidth="1"/>
    <col min="2070" max="2071" width="2.75" style="126" customWidth="1"/>
    <col min="2072" max="2072" width="1.5" style="126" customWidth="1"/>
    <col min="2073" max="2074" width="2.875" style="126" customWidth="1"/>
    <col min="2075" max="2075" width="3" style="126" customWidth="1"/>
    <col min="2076" max="2076" width="4.25" style="126" customWidth="1"/>
    <col min="2077" max="2077" width="6" style="126" customWidth="1"/>
    <col min="2078" max="2078" width="3.5" style="126" customWidth="1"/>
    <col min="2079" max="2079" width="2.375" style="126" customWidth="1"/>
    <col min="2080" max="2081" width="2.75" style="126" customWidth="1"/>
    <col min="2082" max="2083" width="2.625" style="126" customWidth="1"/>
    <col min="2084" max="2084" width="2.75" style="126" customWidth="1"/>
    <col min="2085" max="2085" width="2.5" style="126" customWidth="1"/>
    <col min="2086" max="2086" width="3.75" style="126" customWidth="1"/>
    <col min="2087" max="2087" width="3" style="126" customWidth="1"/>
    <col min="2088" max="2088" width="1.625" style="126" customWidth="1"/>
    <col min="2089" max="2304" width="9" style="126"/>
    <col min="2305" max="2305" width="2.375" style="126" customWidth="1"/>
    <col min="2306" max="2306" width="10.375" style="126" customWidth="1"/>
    <col min="2307" max="2307" width="3.125" style="126" customWidth="1"/>
    <col min="2308" max="2308" width="27.5" style="126" customWidth="1"/>
    <col min="2309" max="2309" width="3.5" style="126" customWidth="1"/>
    <col min="2310" max="2310" width="7.5" style="126" customWidth="1"/>
    <col min="2311" max="2311" width="18.875" style="126" customWidth="1"/>
    <col min="2312" max="2312" width="11.25" style="126" customWidth="1"/>
    <col min="2313" max="2313" width="5" style="126" customWidth="1"/>
    <col min="2314" max="2314" width="3" style="126" customWidth="1"/>
    <col min="2315" max="2315" width="2.125" style="126" customWidth="1"/>
    <col min="2316" max="2316" width="3.75" style="126" customWidth="1"/>
    <col min="2317" max="2317" width="2.5" style="126" customWidth="1"/>
    <col min="2318" max="2318" width="3.75" style="126" customWidth="1"/>
    <col min="2319" max="2319" width="2.75" style="126" customWidth="1"/>
    <col min="2320" max="2320" width="3.75" style="126" customWidth="1"/>
    <col min="2321" max="2321" width="2.375" style="126" customWidth="1"/>
    <col min="2322" max="2322" width="1.875" style="126" customWidth="1"/>
    <col min="2323" max="2324" width="2.75" style="126" customWidth="1"/>
    <col min="2325" max="2325" width="1.25" style="126" customWidth="1"/>
    <col min="2326" max="2327" width="2.75" style="126" customWidth="1"/>
    <col min="2328" max="2328" width="1.5" style="126" customWidth="1"/>
    <col min="2329" max="2330" width="2.875" style="126" customWidth="1"/>
    <col min="2331" max="2331" width="3" style="126" customWidth="1"/>
    <col min="2332" max="2332" width="4.25" style="126" customWidth="1"/>
    <col min="2333" max="2333" width="6" style="126" customWidth="1"/>
    <col min="2334" max="2334" width="3.5" style="126" customWidth="1"/>
    <col min="2335" max="2335" width="2.375" style="126" customWidth="1"/>
    <col min="2336" max="2337" width="2.75" style="126" customWidth="1"/>
    <col min="2338" max="2339" width="2.625" style="126" customWidth="1"/>
    <col min="2340" max="2340" width="2.75" style="126" customWidth="1"/>
    <col min="2341" max="2341" width="2.5" style="126" customWidth="1"/>
    <col min="2342" max="2342" width="3.75" style="126" customWidth="1"/>
    <col min="2343" max="2343" width="3" style="126" customWidth="1"/>
    <col min="2344" max="2344" width="1.625" style="126" customWidth="1"/>
    <col min="2345" max="2560" width="9" style="126"/>
    <col min="2561" max="2561" width="2.375" style="126" customWidth="1"/>
    <col min="2562" max="2562" width="10.375" style="126" customWidth="1"/>
    <col min="2563" max="2563" width="3.125" style="126" customWidth="1"/>
    <col min="2564" max="2564" width="27.5" style="126" customWidth="1"/>
    <col min="2565" max="2565" width="3.5" style="126" customWidth="1"/>
    <col min="2566" max="2566" width="7.5" style="126" customWidth="1"/>
    <col min="2567" max="2567" width="18.875" style="126" customWidth="1"/>
    <col min="2568" max="2568" width="11.25" style="126" customWidth="1"/>
    <col min="2569" max="2569" width="5" style="126" customWidth="1"/>
    <col min="2570" max="2570" width="3" style="126" customWidth="1"/>
    <col min="2571" max="2571" width="2.125" style="126" customWidth="1"/>
    <col min="2572" max="2572" width="3.75" style="126" customWidth="1"/>
    <col min="2573" max="2573" width="2.5" style="126" customWidth="1"/>
    <col min="2574" max="2574" width="3.75" style="126" customWidth="1"/>
    <col min="2575" max="2575" width="2.75" style="126" customWidth="1"/>
    <col min="2576" max="2576" width="3.75" style="126" customWidth="1"/>
    <col min="2577" max="2577" width="2.375" style="126" customWidth="1"/>
    <col min="2578" max="2578" width="1.875" style="126" customWidth="1"/>
    <col min="2579" max="2580" width="2.75" style="126" customWidth="1"/>
    <col min="2581" max="2581" width="1.25" style="126" customWidth="1"/>
    <col min="2582" max="2583" width="2.75" style="126" customWidth="1"/>
    <col min="2584" max="2584" width="1.5" style="126" customWidth="1"/>
    <col min="2585" max="2586" width="2.875" style="126" customWidth="1"/>
    <col min="2587" max="2587" width="3" style="126" customWidth="1"/>
    <col min="2588" max="2588" width="4.25" style="126" customWidth="1"/>
    <col min="2589" max="2589" width="6" style="126" customWidth="1"/>
    <col min="2590" max="2590" width="3.5" style="126" customWidth="1"/>
    <col min="2591" max="2591" width="2.375" style="126" customWidth="1"/>
    <col min="2592" max="2593" width="2.75" style="126" customWidth="1"/>
    <col min="2594" max="2595" width="2.625" style="126" customWidth="1"/>
    <col min="2596" max="2596" width="2.75" style="126" customWidth="1"/>
    <col min="2597" max="2597" width="2.5" style="126" customWidth="1"/>
    <col min="2598" max="2598" width="3.75" style="126" customWidth="1"/>
    <col min="2599" max="2599" width="3" style="126" customWidth="1"/>
    <col min="2600" max="2600" width="1.625" style="126" customWidth="1"/>
    <col min="2601" max="2816" width="9" style="126"/>
    <col min="2817" max="2817" width="2.375" style="126" customWidth="1"/>
    <col min="2818" max="2818" width="10.375" style="126" customWidth="1"/>
    <col min="2819" max="2819" width="3.125" style="126" customWidth="1"/>
    <col min="2820" max="2820" width="27.5" style="126" customWidth="1"/>
    <col min="2821" max="2821" width="3.5" style="126" customWidth="1"/>
    <col min="2822" max="2822" width="7.5" style="126" customWidth="1"/>
    <col min="2823" max="2823" width="18.875" style="126" customWidth="1"/>
    <col min="2824" max="2824" width="11.25" style="126" customWidth="1"/>
    <col min="2825" max="2825" width="5" style="126" customWidth="1"/>
    <col min="2826" max="2826" width="3" style="126" customWidth="1"/>
    <col min="2827" max="2827" width="2.125" style="126" customWidth="1"/>
    <col min="2828" max="2828" width="3.75" style="126" customWidth="1"/>
    <col min="2829" max="2829" width="2.5" style="126" customWidth="1"/>
    <col min="2830" max="2830" width="3.75" style="126" customWidth="1"/>
    <col min="2831" max="2831" width="2.75" style="126" customWidth="1"/>
    <col min="2832" max="2832" width="3.75" style="126" customWidth="1"/>
    <col min="2833" max="2833" width="2.375" style="126" customWidth="1"/>
    <col min="2834" max="2834" width="1.875" style="126" customWidth="1"/>
    <col min="2835" max="2836" width="2.75" style="126" customWidth="1"/>
    <col min="2837" max="2837" width="1.25" style="126" customWidth="1"/>
    <col min="2838" max="2839" width="2.75" style="126" customWidth="1"/>
    <col min="2840" max="2840" width="1.5" style="126" customWidth="1"/>
    <col min="2841" max="2842" width="2.875" style="126" customWidth="1"/>
    <col min="2843" max="2843" width="3" style="126" customWidth="1"/>
    <col min="2844" max="2844" width="4.25" style="126" customWidth="1"/>
    <col min="2845" max="2845" width="6" style="126" customWidth="1"/>
    <col min="2846" max="2846" width="3.5" style="126" customWidth="1"/>
    <col min="2847" max="2847" width="2.375" style="126" customWidth="1"/>
    <col min="2848" max="2849" width="2.75" style="126" customWidth="1"/>
    <col min="2850" max="2851" width="2.625" style="126" customWidth="1"/>
    <col min="2852" max="2852" width="2.75" style="126" customWidth="1"/>
    <col min="2853" max="2853" width="2.5" style="126" customWidth="1"/>
    <col min="2854" max="2854" width="3.75" style="126" customWidth="1"/>
    <col min="2855" max="2855" width="3" style="126" customWidth="1"/>
    <col min="2856" max="2856" width="1.625" style="126" customWidth="1"/>
    <col min="2857" max="3072" width="9" style="126"/>
    <col min="3073" max="3073" width="2.375" style="126" customWidth="1"/>
    <col min="3074" max="3074" width="10.375" style="126" customWidth="1"/>
    <col min="3075" max="3075" width="3.125" style="126" customWidth="1"/>
    <col min="3076" max="3076" width="27.5" style="126" customWidth="1"/>
    <col min="3077" max="3077" width="3.5" style="126" customWidth="1"/>
    <col min="3078" max="3078" width="7.5" style="126" customWidth="1"/>
    <col min="3079" max="3079" width="18.875" style="126" customWidth="1"/>
    <col min="3080" max="3080" width="11.25" style="126" customWidth="1"/>
    <col min="3081" max="3081" width="5" style="126" customWidth="1"/>
    <col min="3082" max="3082" width="3" style="126" customWidth="1"/>
    <col min="3083" max="3083" width="2.125" style="126" customWidth="1"/>
    <col min="3084" max="3084" width="3.75" style="126" customWidth="1"/>
    <col min="3085" max="3085" width="2.5" style="126" customWidth="1"/>
    <col min="3086" max="3086" width="3.75" style="126" customWidth="1"/>
    <col min="3087" max="3087" width="2.75" style="126" customWidth="1"/>
    <col min="3088" max="3088" width="3.75" style="126" customWidth="1"/>
    <col min="3089" max="3089" width="2.375" style="126" customWidth="1"/>
    <col min="3090" max="3090" width="1.875" style="126" customWidth="1"/>
    <col min="3091" max="3092" width="2.75" style="126" customWidth="1"/>
    <col min="3093" max="3093" width="1.25" style="126" customWidth="1"/>
    <col min="3094" max="3095" width="2.75" style="126" customWidth="1"/>
    <col min="3096" max="3096" width="1.5" style="126" customWidth="1"/>
    <col min="3097" max="3098" width="2.875" style="126" customWidth="1"/>
    <col min="3099" max="3099" width="3" style="126" customWidth="1"/>
    <col min="3100" max="3100" width="4.25" style="126" customWidth="1"/>
    <col min="3101" max="3101" width="6" style="126" customWidth="1"/>
    <col min="3102" max="3102" width="3.5" style="126" customWidth="1"/>
    <col min="3103" max="3103" width="2.375" style="126" customWidth="1"/>
    <col min="3104" max="3105" width="2.75" style="126" customWidth="1"/>
    <col min="3106" max="3107" width="2.625" style="126" customWidth="1"/>
    <col min="3108" max="3108" width="2.75" style="126" customWidth="1"/>
    <col min="3109" max="3109" width="2.5" style="126" customWidth="1"/>
    <col min="3110" max="3110" width="3.75" style="126" customWidth="1"/>
    <col min="3111" max="3111" width="3" style="126" customWidth="1"/>
    <col min="3112" max="3112" width="1.625" style="126" customWidth="1"/>
    <col min="3113" max="3328" width="9" style="126"/>
    <col min="3329" max="3329" width="2.375" style="126" customWidth="1"/>
    <col min="3330" max="3330" width="10.375" style="126" customWidth="1"/>
    <col min="3331" max="3331" width="3.125" style="126" customWidth="1"/>
    <col min="3332" max="3332" width="27.5" style="126" customWidth="1"/>
    <col min="3333" max="3333" width="3.5" style="126" customWidth="1"/>
    <col min="3334" max="3334" width="7.5" style="126" customWidth="1"/>
    <col min="3335" max="3335" width="18.875" style="126" customWidth="1"/>
    <col min="3336" max="3336" width="11.25" style="126" customWidth="1"/>
    <col min="3337" max="3337" width="5" style="126" customWidth="1"/>
    <col min="3338" max="3338" width="3" style="126" customWidth="1"/>
    <col min="3339" max="3339" width="2.125" style="126" customWidth="1"/>
    <col min="3340" max="3340" width="3.75" style="126" customWidth="1"/>
    <col min="3341" max="3341" width="2.5" style="126" customWidth="1"/>
    <col min="3342" max="3342" width="3.75" style="126" customWidth="1"/>
    <col min="3343" max="3343" width="2.75" style="126" customWidth="1"/>
    <col min="3344" max="3344" width="3.75" style="126" customWidth="1"/>
    <col min="3345" max="3345" width="2.375" style="126" customWidth="1"/>
    <col min="3346" max="3346" width="1.875" style="126" customWidth="1"/>
    <col min="3347" max="3348" width="2.75" style="126" customWidth="1"/>
    <col min="3349" max="3349" width="1.25" style="126" customWidth="1"/>
    <col min="3350" max="3351" width="2.75" style="126" customWidth="1"/>
    <col min="3352" max="3352" width="1.5" style="126" customWidth="1"/>
    <col min="3353" max="3354" width="2.875" style="126" customWidth="1"/>
    <col min="3355" max="3355" width="3" style="126" customWidth="1"/>
    <col min="3356" max="3356" width="4.25" style="126" customWidth="1"/>
    <col min="3357" max="3357" width="6" style="126" customWidth="1"/>
    <col min="3358" max="3358" width="3.5" style="126" customWidth="1"/>
    <col min="3359" max="3359" width="2.375" style="126" customWidth="1"/>
    <col min="3360" max="3361" width="2.75" style="126" customWidth="1"/>
    <col min="3362" max="3363" width="2.625" style="126" customWidth="1"/>
    <col min="3364" max="3364" width="2.75" style="126" customWidth="1"/>
    <col min="3365" max="3365" width="2.5" style="126" customWidth="1"/>
    <col min="3366" max="3366" width="3.75" style="126" customWidth="1"/>
    <col min="3367" max="3367" width="3" style="126" customWidth="1"/>
    <col min="3368" max="3368" width="1.625" style="126" customWidth="1"/>
    <col min="3369" max="3584" width="9" style="126"/>
    <col min="3585" max="3585" width="2.375" style="126" customWidth="1"/>
    <col min="3586" max="3586" width="10.375" style="126" customWidth="1"/>
    <col min="3587" max="3587" width="3.125" style="126" customWidth="1"/>
    <col min="3588" max="3588" width="27.5" style="126" customWidth="1"/>
    <col min="3589" max="3589" width="3.5" style="126" customWidth="1"/>
    <col min="3590" max="3590" width="7.5" style="126" customWidth="1"/>
    <col min="3591" max="3591" width="18.875" style="126" customWidth="1"/>
    <col min="3592" max="3592" width="11.25" style="126" customWidth="1"/>
    <col min="3593" max="3593" width="5" style="126" customWidth="1"/>
    <col min="3594" max="3594" width="3" style="126" customWidth="1"/>
    <col min="3595" max="3595" width="2.125" style="126" customWidth="1"/>
    <col min="3596" max="3596" width="3.75" style="126" customWidth="1"/>
    <col min="3597" max="3597" width="2.5" style="126" customWidth="1"/>
    <col min="3598" max="3598" width="3.75" style="126" customWidth="1"/>
    <col min="3599" max="3599" width="2.75" style="126" customWidth="1"/>
    <col min="3600" max="3600" width="3.75" style="126" customWidth="1"/>
    <col min="3601" max="3601" width="2.375" style="126" customWidth="1"/>
    <col min="3602" max="3602" width="1.875" style="126" customWidth="1"/>
    <col min="3603" max="3604" width="2.75" style="126" customWidth="1"/>
    <col min="3605" max="3605" width="1.25" style="126" customWidth="1"/>
    <col min="3606" max="3607" width="2.75" style="126" customWidth="1"/>
    <col min="3608" max="3608" width="1.5" style="126" customWidth="1"/>
    <col min="3609" max="3610" width="2.875" style="126" customWidth="1"/>
    <col min="3611" max="3611" width="3" style="126" customWidth="1"/>
    <col min="3612" max="3612" width="4.25" style="126" customWidth="1"/>
    <col min="3613" max="3613" width="6" style="126" customWidth="1"/>
    <col min="3614" max="3614" width="3.5" style="126" customWidth="1"/>
    <col min="3615" max="3615" width="2.375" style="126" customWidth="1"/>
    <col min="3616" max="3617" width="2.75" style="126" customWidth="1"/>
    <col min="3618" max="3619" width="2.625" style="126" customWidth="1"/>
    <col min="3620" max="3620" width="2.75" style="126" customWidth="1"/>
    <col min="3621" max="3621" width="2.5" style="126" customWidth="1"/>
    <col min="3622" max="3622" width="3.75" style="126" customWidth="1"/>
    <col min="3623" max="3623" width="3" style="126" customWidth="1"/>
    <col min="3624" max="3624" width="1.625" style="126" customWidth="1"/>
    <col min="3625" max="3840" width="9" style="126"/>
    <col min="3841" max="3841" width="2.375" style="126" customWidth="1"/>
    <col min="3842" max="3842" width="10.375" style="126" customWidth="1"/>
    <col min="3843" max="3843" width="3.125" style="126" customWidth="1"/>
    <col min="3844" max="3844" width="27.5" style="126" customWidth="1"/>
    <col min="3845" max="3845" width="3.5" style="126" customWidth="1"/>
    <col min="3846" max="3846" width="7.5" style="126" customWidth="1"/>
    <col min="3847" max="3847" width="18.875" style="126" customWidth="1"/>
    <col min="3848" max="3848" width="11.25" style="126" customWidth="1"/>
    <col min="3849" max="3849" width="5" style="126" customWidth="1"/>
    <col min="3850" max="3850" width="3" style="126" customWidth="1"/>
    <col min="3851" max="3851" width="2.125" style="126" customWidth="1"/>
    <col min="3852" max="3852" width="3.75" style="126" customWidth="1"/>
    <col min="3853" max="3853" width="2.5" style="126" customWidth="1"/>
    <col min="3854" max="3854" width="3.75" style="126" customWidth="1"/>
    <col min="3855" max="3855" width="2.75" style="126" customWidth="1"/>
    <col min="3856" max="3856" width="3.75" style="126" customWidth="1"/>
    <col min="3857" max="3857" width="2.375" style="126" customWidth="1"/>
    <col min="3858" max="3858" width="1.875" style="126" customWidth="1"/>
    <col min="3859" max="3860" width="2.75" style="126" customWidth="1"/>
    <col min="3861" max="3861" width="1.25" style="126" customWidth="1"/>
    <col min="3862" max="3863" width="2.75" style="126" customWidth="1"/>
    <col min="3864" max="3864" width="1.5" style="126" customWidth="1"/>
    <col min="3865" max="3866" width="2.875" style="126" customWidth="1"/>
    <col min="3867" max="3867" width="3" style="126" customWidth="1"/>
    <col min="3868" max="3868" width="4.25" style="126" customWidth="1"/>
    <col min="3869" max="3869" width="6" style="126" customWidth="1"/>
    <col min="3870" max="3870" width="3.5" style="126" customWidth="1"/>
    <col min="3871" max="3871" width="2.375" style="126" customWidth="1"/>
    <col min="3872" max="3873" width="2.75" style="126" customWidth="1"/>
    <col min="3874" max="3875" width="2.625" style="126" customWidth="1"/>
    <col min="3876" max="3876" width="2.75" style="126" customWidth="1"/>
    <col min="3877" max="3877" width="2.5" style="126" customWidth="1"/>
    <col min="3878" max="3878" width="3.75" style="126" customWidth="1"/>
    <col min="3879" max="3879" width="3" style="126" customWidth="1"/>
    <col min="3880" max="3880" width="1.625" style="126" customWidth="1"/>
    <col min="3881" max="4096" width="9" style="126"/>
    <col min="4097" max="4097" width="2.375" style="126" customWidth="1"/>
    <col min="4098" max="4098" width="10.375" style="126" customWidth="1"/>
    <col min="4099" max="4099" width="3.125" style="126" customWidth="1"/>
    <col min="4100" max="4100" width="27.5" style="126" customWidth="1"/>
    <col min="4101" max="4101" width="3.5" style="126" customWidth="1"/>
    <col min="4102" max="4102" width="7.5" style="126" customWidth="1"/>
    <col min="4103" max="4103" width="18.875" style="126" customWidth="1"/>
    <col min="4104" max="4104" width="11.25" style="126" customWidth="1"/>
    <col min="4105" max="4105" width="5" style="126" customWidth="1"/>
    <col min="4106" max="4106" width="3" style="126" customWidth="1"/>
    <col min="4107" max="4107" width="2.125" style="126" customWidth="1"/>
    <col min="4108" max="4108" width="3.75" style="126" customWidth="1"/>
    <col min="4109" max="4109" width="2.5" style="126" customWidth="1"/>
    <col min="4110" max="4110" width="3.75" style="126" customWidth="1"/>
    <col min="4111" max="4111" width="2.75" style="126" customWidth="1"/>
    <col min="4112" max="4112" width="3.75" style="126" customWidth="1"/>
    <col min="4113" max="4113" width="2.375" style="126" customWidth="1"/>
    <col min="4114" max="4114" width="1.875" style="126" customWidth="1"/>
    <col min="4115" max="4116" width="2.75" style="126" customWidth="1"/>
    <col min="4117" max="4117" width="1.25" style="126" customWidth="1"/>
    <col min="4118" max="4119" width="2.75" style="126" customWidth="1"/>
    <col min="4120" max="4120" width="1.5" style="126" customWidth="1"/>
    <col min="4121" max="4122" width="2.875" style="126" customWidth="1"/>
    <col min="4123" max="4123" width="3" style="126" customWidth="1"/>
    <col min="4124" max="4124" width="4.25" style="126" customWidth="1"/>
    <col min="4125" max="4125" width="6" style="126" customWidth="1"/>
    <col min="4126" max="4126" width="3.5" style="126" customWidth="1"/>
    <col min="4127" max="4127" width="2.375" style="126" customWidth="1"/>
    <col min="4128" max="4129" width="2.75" style="126" customWidth="1"/>
    <col min="4130" max="4131" width="2.625" style="126" customWidth="1"/>
    <col min="4132" max="4132" width="2.75" style="126" customWidth="1"/>
    <col min="4133" max="4133" width="2.5" style="126" customWidth="1"/>
    <col min="4134" max="4134" width="3.75" style="126" customWidth="1"/>
    <col min="4135" max="4135" width="3" style="126" customWidth="1"/>
    <col min="4136" max="4136" width="1.625" style="126" customWidth="1"/>
    <col min="4137" max="4352" width="9" style="126"/>
    <col min="4353" max="4353" width="2.375" style="126" customWidth="1"/>
    <col min="4354" max="4354" width="10.375" style="126" customWidth="1"/>
    <col min="4355" max="4355" width="3.125" style="126" customWidth="1"/>
    <col min="4356" max="4356" width="27.5" style="126" customWidth="1"/>
    <col min="4357" max="4357" width="3.5" style="126" customWidth="1"/>
    <col min="4358" max="4358" width="7.5" style="126" customWidth="1"/>
    <col min="4359" max="4359" width="18.875" style="126" customWidth="1"/>
    <col min="4360" max="4360" width="11.25" style="126" customWidth="1"/>
    <col min="4361" max="4361" width="5" style="126" customWidth="1"/>
    <col min="4362" max="4362" width="3" style="126" customWidth="1"/>
    <col min="4363" max="4363" width="2.125" style="126" customWidth="1"/>
    <col min="4364" max="4364" width="3.75" style="126" customWidth="1"/>
    <col min="4365" max="4365" width="2.5" style="126" customWidth="1"/>
    <col min="4366" max="4366" width="3.75" style="126" customWidth="1"/>
    <col min="4367" max="4367" width="2.75" style="126" customWidth="1"/>
    <col min="4368" max="4368" width="3.75" style="126" customWidth="1"/>
    <col min="4369" max="4369" width="2.375" style="126" customWidth="1"/>
    <col min="4370" max="4370" width="1.875" style="126" customWidth="1"/>
    <col min="4371" max="4372" width="2.75" style="126" customWidth="1"/>
    <col min="4373" max="4373" width="1.25" style="126" customWidth="1"/>
    <col min="4374" max="4375" width="2.75" style="126" customWidth="1"/>
    <col min="4376" max="4376" width="1.5" style="126" customWidth="1"/>
    <col min="4377" max="4378" width="2.875" style="126" customWidth="1"/>
    <col min="4379" max="4379" width="3" style="126" customWidth="1"/>
    <col min="4380" max="4380" width="4.25" style="126" customWidth="1"/>
    <col min="4381" max="4381" width="6" style="126" customWidth="1"/>
    <col min="4382" max="4382" width="3.5" style="126" customWidth="1"/>
    <col min="4383" max="4383" width="2.375" style="126" customWidth="1"/>
    <col min="4384" max="4385" width="2.75" style="126" customWidth="1"/>
    <col min="4386" max="4387" width="2.625" style="126" customWidth="1"/>
    <col min="4388" max="4388" width="2.75" style="126" customWidth="1"/>
    <col min="4389" max="4389" width="2.5" style="126" customWidth="1"/>
    <col min="4390" max="4390" width="3.75" style="126" customWidth="1"/>
    <col min="4391" max="4391" width="3" style="126" customWidth="1"/>
    <col min="4392" max="4392" width="1.625" style="126" customWidth="1"/>
    <col min="4393" max="4608" width="9" style="126"/>
    <col min="4609" max="4609" width="2.375" style="126" customWidth="1"/>
    <col min="4610" max="4610" width="10.375" style="126" customWidth="1"/>
    <col min="4611" max="4611" width="3.125" style="126" customWidth="1"/>
    <col min="4612" max="4612" width="27.5" style="126" customWidth="1"/>
    <col min="4613" max="4613" width="3.5" style="126" customWidth="1"/>
    <col min="4614" max="4614" width="7.5" style="126" customWidth="1"/>
    <col min="4615" max="4615" width="18.875" style="126" customWidth="1"/>
    <col min="4616" max="4616" width="11.25" style="126" customWidth="1"/>
    <col min="4617" max="4617" width="5" style="126" customWidth="1"/>
    <col min="4618" max="4618" width="3" style="126" customWidth="1"/>
    <col min="4619" max="4619" width="2.125" style="126" customWidth="1"/>
    <col min="4620" max="4620" width="3.75" style="126" customWidth="1"/>
    <col min="4621" max="4621" width="2.5" style="126" customWidth="1"/>
    <col min="4622" max="4622" width="3.75" style="126" customWidth="1"/>
    <col min="4623" max="4623" width="2.75" style="126" customWidth="1"/>
    <col min="4624" max="4624" width="3.75" style="126" customWidth="1"/>
    <col min="4625" max="4625" width="2.375" style="126" customWidth="1"/>
    <col min="4626" max="4626" width="1.875" style="126" customWidth="1"/>
    <col min="4627" max="4628" width="2.75" style="126" customWidth="1"/>
    <col min="4629" max="4629" width="1.25" style="126" customWidth="1"/>
    <col min="4630" max="4631" width="2.75" style="126" customWidth="1"/>
    <col min="4632" max="4632" width="1.5" style="126" customWidth="1"/>
    <col min="4633" max="4634" width="2.875" style="126" customWidth="1"/>
    <col min="4635" max="4635" width="3" style="126" customWidth="1"/>
    <col min="4636" max="4636" width="4.25" style="126" customWidth="1"/>
    <col min="4637" max="4637" width="6" style="126" customWidth="1"/>
    <col min="4638" max="4638" width="3.5" style="126" customWidth="1"/>
    <col min="4639" max="4639" width="2.375" style="126" customWidth="1"/>
    <col min="4640" max="4641" width="2.75" style="126" customWidth="1"/>
    <col min="4642" max="4643" width="2.625" style="126" customWidth="1"/>
    <col min="4644" max="4644" width="2.75" style="126" customWidth="1"/>
    <col min="4645" max="4645" width="2.5" style="126" customWidth="1"/>
    <col min="4646" max="4646" width="3.75" style="126" customWidth="1"/>
    <col min="4647" max="4647" width="3" style="126" customWidth="1"/>
    <col min="4648" max="4648" width="1.625" style="126" customWidth="1"/>
    <col min="4649" max="4864" width="9" style="126"/>
    <col min="4865" max="4865" width="2.375" style="126" customWidth="1"/>
    <col min="4866" max="4866" width="10.375" style="126" customWidth="1"/>
    <col min="4867" max="4867" width="3.125" style="126" customWidth="1"/>
    <col min="4868" max="4868" width="27.5" style="126" customWidth="1"/>
    <col min="4869" max="4869" width="3.5" style="126" customWidth="1"/>
    <col min="4870" max="4870" width="7.5" style="126" customWidth="1"/>
    <col min="4871" max="4871" width="18.875" style="126" customWidth="1"/>
    <col min="4872" max="4872" width="11.25" style="126" customWidth="1"/>
    <col min="4873" max="4873" width="5" style="126" customWidth="1"/>
    <col min="4874" max="4874" width="3" style="126" customWidth="1"/>
    <col min="4875" max="4875" width="2.125" style="126" customWidth="1"/>
    <col min="4876" max="4876" width="3.75" style="126" customWidth="1"/>
    <col min="4877" max="4877" width="2.5" style="126" customWidth="1"/>
    <col min="4878" max="4878" width="3.75" style="126" customWidth="1"/>
    <col min="4879" max="4879" width="2.75" style="126" customWidth="1"/>
    <col min="4880" max="4880" width="3.75" style="126" customWidth="1"/>
    <col min="4881" max="4881" width="2.375" style="126" customWidth="1"/>
    <col min="4882" max="4882" width="1.875" style="126" customWidth="1"/>
    <col min="4883" max="4884" width="2.75" style="126" customWidth="1"/>
    <col min="4885" max="4885" width="1.25" style="126" customWidth="1"/>
    <col min="4886" max="4887" width="2.75" style="126" customWidth="1"/>
    <col min="4888" max="4888" width="1.5" style="126" customWidth="1"/>
    <col min="4889" max="4890" width="2.875" style="126" customWidth="1"/>
    <col min="4891" max="4891" width="3" style="126" customWidth="1"/>
    <col min="4892" max="4892" width="4.25" style="126" customWidth="1"/>
    <col min="4893" max="4893" width="6" style="126" customWidth="1"/>
    <col min="4894" max="4894" width="3.5" style="126" customWidth="1"/>
    <col min="4895" max="4895" width="2.375" style="126" customWidth="1"/>
    <col min="4896" max="4897" width="2.75" style="126" customWidth="1"/>
    <col min="4898" max="4899" width="2.625" style="126" customWidth="1"/>
    <col min="4900" max="4900" width="2.75" style="126" customWidth="1"/>
    <col min="4901" max="4901" width="2.5" style="126" customWidth="1"/>
    <col min="4902" max="4902" width="3.75" style="126" customWidth="1"/>
    <col min="4903" max="4903" width="3" style="126" customWidth="1"/>
    <col min="4904" max="4904" width="1.625" style="126" customWidth="1"/>
    <col min="4905" max="5120" width="9" style="126"/>
    <col min="5121" max="5121" width="2.375" style="126" customWidth="1"/>
    <col min="5122" max="5122" width="10.375" style="126" customWidth="1"/>
    <col min="5123" max="5123" width="3.125" style="126" customWidth="1"/>
    <col min="5124" max="5124" width="27.5" style="126" customWidth="1"/>
    <col min="5125" max="5125" width="3.5" style="126" customWidth="1"/>
    <col min="5126" max="5126" width="7.5" style="126" customWidth="1"/>
    <col min="5127" max="5127" width="18.875" style="126" customWidth="1"/>
    <col min="5128" max="5128" width="11.25" style="126" customWidth="1"/>
    <col min="5129" max="5129" width="5" style="126" customWidth="1"/>
    <col min="5130" max="5130" width="3" style="126" customWidth="1"/>
    <col min="5131" max="5131" width="2.125" style="126" customWidth="1"/>
    <col min="5132" max="5132" width="3.75" style="126" customWidth="1"/>
    <col min="5133" max="5133" width="2.5" style="126" customWidth="1"/>
    <col min="5134" max="5134" width="3.75" style="126" customWidth="1"/>
    <col min="5135" max="5135" width="2.75" style="126" customWidth="1"/>
    <col min="5136" max="5136" width="3.75" style="126" customWidth="1"/>
    <col min="5137" max="5137" width="2.375" style="126" customWidth="1"/>
    <col min="5138" max="5138" width="1.875" style="126" customWidth="1"/>
    <col min="5139" max="5140" width="2.75" style="126" customWidth="1"/>
    <col min="5141" max="5141" width="1.25" style="126" customWidth="1"/>
    <col min="5142" max="5143" width="2.75" style="126" customWidth="1"/>
    <col min="5144" max="5144" width="1.5" style="126" customWidth="1"/>
    <col min="5145" max="5146" width="2.875" style="126" customWidth="1"/>
    <col min="5147" max="5147" width="3" style="126" customWidth="1"/>
    <col min="5148" max="5148" width="4.25" style="126" customWidth="1"/>
    <col min="5149" max="5149" width="6" style="126" customWidth="1"/>
    <col min="5150" max="5150" width="3.5" style="126" customWidth="1"/>
    <col min="5151" max="5151" width="2.375" style="126" customWidth="1"/>
    <col min="5152" max="5153" width="2.75" style="126" customWidth="1"/>
    <col min="5154" max="5155" width="2.625" style="126" customWidth="1"/>
    <col min="5156" max="5156" width="2.75" style="126" customWidth="1"/>
    <col min="5157" max="5157" width="2.5" style="126" customWidth="1"/>
    <col min="5158" max="5158" width="3.75" style="126" customWidth="1"/>
    <col min="5159" max="5159" width="3" style="126" customWidth="1"/>
    <col min="5160" max="5160" width="1.625" style="126" customWidth="1"/>
    <col min="5161" max="5376" width="9" style="126"/>
    <col min="5377" max="5377" width="2.375" style="126" customWidth="1"/>
    <col min="5378" max="5378" width="10.375" style="126" customWidth="1"/>
    <col min="5379" max="5379" width="3.125" style="126" customWidth="1"/>
    <col min="5380" max="5380" width="27.5" style="126" customWidth="1"/>
    <col min="5381" max="5381" width="3.5" style="126" customWidth="1"/>
    <col min="5382" max="5382" width="7.5" style="126" customWidth="1"/>
    <col min="5383" max="5383" width="18.875" style="126" customWidth="1"/>
    <col min="5384" max="5384" width="11.25" style="126" customWidth="1"/>
    <col min="5385" max="5385" width="5" style="126" customWidth="1"/>
    <col min="5386" max="5386" width="3" style="126" customWidth="1"/>
    <col min="5387" max="5387" width="2.125" style="126" customWidth="1"/>
    <col min="5388" max="5388" width="3.75" style="126" customWidth="1"/>
    <col min="5389" max="5389" width="2.5" style="126" customWidth="1"/>
    <col min="5390" max="5390" width="3.75" style="126" customWidth="1"/>
    <col min="5391" max="5391" width="2.75" style="126" customWidth="1"/>
    <col min="5392" max="5392" width="3.75" style="126" customWidth="1"/>
    <col min="5393" max="5393" width="2.375" style="126" customWidth="1"/>
    <col min="5394" max="5394" width="1.875" style="126" customWidth="1"/>
    <col min="5395" max="5396" width="2.75" style="126" customWidth="1"/>
    <col min="5397" max="5397" width="1.25" style="126" customWidth="1"/>
    <col min="5398" max="5399" width="2.75" style="126" customWidth="1"/>
    <col min="5400" max="5400" width="1.5" style="126" customWidth="1"/>
    <col min="5401" max="5402" width="2.875" style="126" customWidth="1"/>
    <col min="5403" max="5403" width="3" style="126" customWidth="1"/>
    <col min="5404" max="5404" width="4.25" style="126" customWidth="1"/>
    <col min="5405" max="5405" width="6" style="126" customWidth="1"/>
    <col min="5406" max="5406" width="3.5" style="126" customWidth="1"/>
    <col min="5407" max="5407" width="2.375" style="126" customWidth="1"/>
    <col min="5408" max="5409" width="2.75" style="126" customWidth="1"/>
    <col min="5410" max="5411" width="2.625" style="126" customWidth="1"/>
    <col min="5412" max="5412" width="2.75" style="126" customWidth="1"/>
    <col min="5413" max="5413" width="2.5" style="126" customWidth="1"/>
    <col min="5414" max="5414" width="3.75" style="126" customWidth="1"/>
    <col min="5415" max="5415" width="3" style="126" customWidth="1"/>
    <col min="5416" max="5416" width="1.625" style="126" customWidth="1"/>
    <col min="5417" max="5632" width="9" style="126"/>
    <col min="5633" max="5633" width="2.375" style="126" customWidth="1"/>
    <col min="5634" max="5634" width="10.375" style="126" customWidth="1"/>
    <col min="5635" max="5635" width="3.125" style="126" customWidth="1"/>
    <col min="5636" max="5636" width="27.5" style="126" customWidth="1"/>
    <col min="5637" max="5637" width="3.5" style="126" customWidth="1"/>
    <col min="5638" max="5638" width="7.5" style="126" customWidth="1"/>
    <col min="5639" max="5639" width="18.875" style="126" customWidth="1"/>
    <col min="5640" max="5640" width="11.25" style="126" customWidth="1"/>
    <col min="5641" max="5641" width="5" style="126" customWidth="1"/>
    <col min="5642" max="5642" width="3" style="126" customWidth="1"/>
    <col min="5643" max="5643" width="2.125" style="126" customWidth="1"/>
    <col min="5644" max="5644" width="3.75" style="126" customWidth="1"/>
    <col min="5645" max="5645" width="2.5" style="126" customWidth="1"/>
    <col min="5646" max="5646" width="3.75" style="126" customWidth="1"/>
    <col min="5647" max="5647" width="2.75" style="126" customWidth="1"/>
    <col min="5648" max="5648" width="3.75" style="126" customWidth="1"/>
    <col min="5649" max="5649" width="2.375" style="126" customWidth="1"/>
    <col min="5650" max="5650" width="1.875" style="126" customWidth="1"/>
    <col min="5651" max="5652" width="2.75" style="126" customWidth="1"/>
    <col min="5653" max="5653" width="1.25" style="126" customWidth="1"/>
    <col min="5654" max="5655" width="2.75" style="126" customWidth="1"/>
    <col min="5656" max="5656" width="1.5" style="126" customWidth="1"/>
    <col min="5657" max="5658" width="2.875" style="126" customWidth="1"/>
    <col min="5659" max="5659" width="3" style="126" customWidth="1"/>
    <col min="5660" max="5660" width="4.25" style="126" customWidth="1"/>
    <col min="5661" max="5661" width="6" style="126" customWidth="1"/>
    <col min="5662" max="5662" width="3.5" style="126" customWidth="1"/>
    <col min="5663" max="5663" width="2.375" style="126" customWidth="1"/>
    <col min="5664" max="5665" width="2.75" style="126" customWidth="1"/>
    <col min="5666" max="5667" width="2.625" style="126" customWidth="1"/>
    <col min="5668" max="5668" width="2.75" style="126" customWidth="1"/>
    <col min="5669" max="5669" width="2.5" style="126" customWidth="1"/>
    <col min="5670" max="5670" width="3.75" style="126" customWidth="1"/>
    <col min="5671" max="5671" width="3" style="126" customWidth="1"/>
    <col min="5672" max="5672" width="1.625" style="126" customWidth="1"/>
    <col min="5673" max="5888" width="9" style="126"/>
    <col min="5889" max="5889" width="2.375" style="126" customWidth="1"/>
    <col min="5890" max="5890" width="10.375" style="126" customWidth="1"/>
    <col min="5891" max="5891" width="3.125" style="126" customWidth="1"/>
    <col min="5892" max="5892" width="27.5" style="126" customWidth="1"/>
    <col min="5893" max="5893" width="3.5" style="126" customWidth="1"/>
    <col min="5894" max="5894" width="7.5" style="126" customWidth="1"/>
    <col min="5895" max="5895" width="18.875" style="126" customWidth="1"/>
    <col min="5896" max="5896" width="11.25" style="126" customWidth="1"/>
    <col min="5897" max="5897" width="5" style="126" customWidth="1"/>
    <col min="5898" max="5898" width="3" style="126" customWidth="1"/>
    <col min="5899" max="5899" width="2.125" style="126" customWidth="1"/>
    <col min="5900" max="5900" width="3.75" style="126" customWidth="1"/>
    <col min="5901" max="5901" width="2.5" style="126" customWidth="1"/>
    <col min="5902" max="5902" width="3.75" style="126" customWidth="1"/>
    <col min="5903" max="5903" width="2.75" style="126" customWidth="1"/>
    <col min="5904" max="5904" width="3.75" style="126" customWidth="1"/>
    <col min="5905" max="5905" width="2.375" style="126" customWidth="1"/>
    <col min="5906" max="5906" width="1.875" style="126" customWidth="1"/>
    <col min="5907" max="5908" width="2.75" style="126" customWidth="1"/>
    <col min="5909" max="5909" width="1.25" style="126" customWidth="1"/>
    <col min="5910" max="5911" width="2.75" style="126" customWidth="1"/>
    <col min="5912" max="5912" width="1.5" style="126" customWidth="1"/>
    <col min="5913" max="5914" width="2.875" style="126" customWidth="1"/>
    <col min="5915" max="5915" width="3" style="126" customWidth="1"/>
    <col min="5916" max="5916" width="4.25" style="126" customWidth="1"/>
    <col min="5917" max="5917" width="6" style="126" customWidth="1"/>
    <col min="5918" max="5918" width="3.5" style="126" customWidth="1"/>
    <col min="5919" max="5919" width="2.375" style="126" customWidth="1"/>
    <col min="5920" max="5921" width="2.75" style="126" customWidth="1"/>
    <col min="5922" max="5923" width="2.625" style="126" customWidth="1"/>
    <col min="5924" max="5924" width="2.75" style="126" customWidth="1"/>
    <col min="5925" max="5925" width="2.5" style="126" customWidth="1"/>
    <col min="5926" max="5926" width="3.75" style="126" customWidth="1"/>
    <col min="5927" max="5927" width="3" style="126" customWidth="1"/>
    <col min="5928" max="5928" width="1.625" style="126" customWidth="1"/>
    <col min="5929" max="6144" width="9" style="126"/>
    <col min="6145" max="6145" width="2.375" style="126" customWidth="1"/>
    <col min="6146" max="6146" width="10.375" style="126" customWidth="1"/>
    <col min="6147" max="6147" width="3.125" style="126" customWidth="1"/>
    <col min="6148" max="6148" width="27.5" style="126" customWidth="1"/>
    <col min="6149" max="6149" width="3.5" style="126" customWidth="1"/>
    <col min="6150" max="6150" width="7.5" style="126" customWidth="1"/>
    <col min="6151" max="6151" width="18.875" style="126" customWidth="1"/>
    <col min="6152" max="6152" width="11.25" style="126" customWidth="1"/>
    <col min="6153" max="6153" width="5" style="126" customWidth="1"/>
    <col min="6154" max="6154" width="3" style="126" customWidth="1"/>
    <col min="6155" max="6155" width="2.125" style="126" customWidth="1"/>
    <col min="6156" max="6156" width="3.75" style="126" customWidth="1"/>
    <col min="6157" max="6157" width="2.5" style="126" customWidth="1"/>
    <col min="6158" max="6158" width="3.75" style="126" customWidth="1"/>
    <col min="6159" max="6159" width="2.75" style="126" customWidth="1"/>
    <col min="6160" max="6160" width="3.75" style="126" customWidth="1"/>
    <col min="6161" max="6161" width="2.375" style="126" customWidth="1"/>
    <col min="6162" max="6162" width="1.875" style="126" customWidth="1"/>
    <col min="6163" max="6164" width="2.75" style="126" customWidth="1"/>
    <col min="6165" max="6165" width="1.25" style="126" customWidth="1"/>
    <col min="6166" max="6167" width="2.75" style="126" customWidth="1"/>
    <col min="6168" max="6168" width="1.5" style="126" customWidth="1"/>
    <col min="6169" max="6170" width="2.875" style="126" customWidth="1"/>
    <col min="6171" max="6171" width="3" style="126" customWidth="1"/>
    <col min="6172" max="6172" width="4.25" style="126" customWidth="1"/>
    <col min="6173" max="6173" width="6" style="126" customWidth="1"/>
    <col min="6174" max="6174" width="3.5" style="126" customWidth="1"/>
    <col min="6175" max="6175" width="2.375" style="126" customWidth="1"/>
    <col min="6176" max="6177" width="2.75" style="126" customWidth="1"/>
    <col min="6178" max="6179" width="2.625" style="126" customWidth="1"/>
    <col min="6180" max="6180" width="2.75" style="126" customWidth="1"/>
    <col min="6181" max="6181" width="2.5" style="126" customWidth="1"/>
    <col min="6182" max="6182" width="3.75" style="126" customWidth="1"/>
    <col min="6183" max="6183" width="3" style="126" customWidth="1"/>
    <col min="6184" max="6184" width="1.625" style="126" customWidth="1"/>
    <col min="6185" max="6400" width="9" style="126"/>
    <col min="6401" max="6401" width="2.375" style="126" customWidth="1"/>
    <col min="6402" max="6402" width="10.375" style="126" customWidth="1"/>
    <col min="6403" max="6403" width="3.125" style="126" customWidth="1"/>
    <col min="6404" max="6404" width="27.5" style="126" customWidth="1"/>
    <col min="6405" max="6405" width="3.5" style="126" customWidth="1"/>
    <col min="6406" max="6406" width="7.5" style="126" customWidth="1"/>
    <col min="6407" max="6407" width="18.875" style="126" customWidth="1"/>
    <col min="6408" max="6408" width="11.25" style="126" customWidth="1"/>
    <col min="6409" max="6409" width="5" style="126" customWidth="1"/>
    <col min="6410" max="6410" width="3" style="126" customWidth="1"/>
    <col min="6411" max="6411" width="2.125" style="126" customWidth="1"/>
    <col min="6412" max="6412" width="3.75" style="126" customWidth="1"/>
    <col min="6413" max="6413" width="2.5" style="126" customWidth="1"/>
    <col min="6414" max="6414" width="3.75" style="126" customWidth="1"/>
    <col min="6415" max="6415" width="2.75" style="126" customWidth="1"/>
    <col min="6416" max="6416" width="3.75" style="126" customWidth="1"/>
    <col min="6417" max="6417" width="2.375" style="126" customWidth="1"/>
    <col min="6418" max="6418" width="1.875" style="126" customWidth="1"/>
    <col min="6419" max="6420" width="2.75" style="126" customWidth="1"/>
    <col min="6421" max="6421" width="1.25" style="126" customWidth="1"/>
    <col min="6422" max="6423" width="2.75" style="126" customWidth="1"/>
    <col min="6424" max="6424" width="1.5" style="126" customWidth="1"/>
    <col min="6425" max="6426" width="2.875" style="126" customWidth="1"/>
    <col min="6427" max="6427" width="3" style="126" customWidth="1"/>
    <col min="6428" max="6428" width="4.25" style="126" customWidth="1"/>
    <col min="6429" max="6429" width="6" style="126" customWidth="1"/>
    <col min="6430" max="6430" width="3.5" style="126" customWidth="1"/>
    <col min="6431" max="6431" width="2.375" style="126" customWidth="1"/>
    <col min="6432" max="6433" width="2.75" style="126" customWidth="1"/>
    <col min="6434" max="6435" width="2.625" style="126" customWidth="1"/>
    <col min="6436" max="6436" width="2.75" style="126" customWidth="1"/>
    <col min="6437" max="6437" width="2.5" style="126" customWidth="1"/>
    <col min="6438" max="6438" width="3.75" style="126" customWidth="1"/>
    <col min="6439" max="6439" width="3" style="126" customWidth="1"/>
    <col min="6440" max="6440" width="1.625" style="126" customWidth="1"/>
    <col min="6441" max="6656" width="9" style="126"/>
    <col min="6657" max="6657" width="2.375" style="126" customWidth="1"/>
    <col min="6658" max="6658" width="10.375" style="126" customWidth="1"/>
    <col min="6659" max="6659" width="3.125" style="126" customWidth="1"/>
    <col min="6660" max="6660" width="27.5" style="126" customWidth="1"/>
    <col min="6661" max="6661" width="3.5" style="126" customWidth="1"/>
    <col min="6662" max="6662" width="7.5" style="126" customWidth="1"/>
    <col min="6663" max="6663" width="18.875" style="126" customWidth="1"/>
    <col min="6664" max="6664" width="11.25" style="126" customWidth="1"/>
    <col min="6665" max="6665" width="5" style="126" customWidth="1"/>
    <col min="6666" max="6666" width="3" style="126" customWidth="1"/>
    <col min="6667" max="6667" width="2.125" style="126" customWidth="1"/>
    <col min="6668" max="6668" width="3.75" style="126" customWidth="1"/>
    <col min="6669" max="6669" width="2.5" style="126" customWidth="1"/>
    <col min="6670" max="6670" width="3.75" style="126" customWidth="1"/>
    <col min="6671" max="6671" width="2.75" style="126" customWidth="1"/>
    <col min="6672" max="6672" width="3.75" style="126" customWidth="1"/>
    <col min="6673" max="6673" width="2.375" style="126" customWidth="1"/>
    <col min="6674" max="6674" width="1.875" style="126" customWidth="1"/>
    <col min="6675" max="6676" width="2.75" style="126" customWidth="1"/>
    <col min="6677" max="6677" width="1.25" style="126" customWidth="1"/>
    <col min="6678" max="6679" width="2.75" style="126" customWidth="1"/>
    <col min="6680" max="6680" width="1.5" style="126" customWidth="1"/>
    <col min="6681" max="6682" width="2.875" style="126" customWidth="1"/>
    <col min="6683" max="6683" width="3" style="126" customWidth="1"/>
    <col min="6684" max="6684" width="4.25" style="126" customWidth="1"/>
    <col min="6685" max="6685" width="6" style="126" customWidth="1"/>
    <col min="6686" max="6686" width="3.5" style="126" customWidth="1"/>
    <col min="6687" max="6687" width="2.375" style="126" customWidth="1"/>
    <col min="6688" max="6689" width="2.75" style="126" customWidth="1"/>
    <col min="6690" max="6691" width="2.625" style="126" customWidth="1"/>
    <col min="6692" max="6692" width="2.75" style="126" customWidth="1"/>
    <col min="6693" max="6693" width="2.5" style="126" customWidth="1"/>
    <col min="6694" max="6694" width="3.75" style="126" customWidth="1"/>
    <col min="6695" max="6695" width="3" style="126" customWidth="1"/>
    <col min="6696" max="6696" width="1.625" style="126" customWidth="1"/>
    <col min="6697" max="6912" width="9" style="126"/>
    <col min="6913" max="6913" width="2.375" style="126" customWidth="1"/>
    <col min="6914" max="6914" width="10.375" style="126" customWidth="1"/>
    <col min="6915" max="6915" width="3.125" style="126" customWidth="1"/>
    <col min="6916" max="6916" width="27.5" style="126" customWidth="1"/>
    <col min="6917" max="6917" width="3.5" style="126" customWidth="1"/>
    <col min="6918" max="6918" width="7.5" style="126" customWidth="1"/>
    <col min="6919" max="6919" width="18.875" style="126" customWidth="1"/>
    <col min="6920" max="6920" width="11.25" style="126" customWidth="1"/>
    <col min="6921" max="6921" width="5" style="126" customWidth="1"/>
    <col min="6922" max="6922" width="3" style="126" customWidth="1"/>
    <col min="6923" max="6923" width="2.125" style="126" customWidth="1"/>
    <col min="6924" max="6924" width="3.75" style="126" customWidth="1"/>
    <col min="6925" max="6925" width="2.5" style="126" customWidth="1"/>
    <col min="6926" max="6926" width="3.75" style="126" customWidth="1"/>
    <col min="6927" max="6927" width="2.75" style="126" customWidth="1"/>
    <col min="6928" max="6928" width="3.75" style="126" customWidth="1"/>
    <col min="6929" max="6929" width="2.375" style="126" customWidth="1"/>
    <col min="6930" max="6930" width="1.875" style="126" customWidth="1"/>
    <col min="6931" max="6932" width="2.75" style="126" customWidth="1"/>
    <col min="6933" max="6933" width="1.25" style="126" customWidth="1"/>
    <col min="6934" max="6935" width="2.75" style="126" customWidth="1"/>
    <col min="6936" max="6936" width="1.5" style="126" customWidth="1"/>
    <col min="6937" max="6938" width="2.875" style="126" customWidth="1"/>
    <col min="6939" max="6939" width="3" style="126" customWidth="1"/>
    <col min="6940" max="6940" width="4.25" style="126" customWidth="1"/>
    <col min="6941" max="6941" width="6" style="126" customWidth="1"/>
    <col min="6942" max="6942" width="3.5" style="126" customWidth="1"/>
    <col min="6943" max="6943" width="2.375" style="126" customWidth="1"/>
    <col min="6944" max="6945" width="2.75" style="126" customWidth="1"/>
    <col min="6946" max="6947" width="2.625" style="126" customWidth="1"/>
    <col min="6948" max="6948" width="2.75" style="126" customWidth="1"/>
    <col min="6949" max="6949" width="2.5" style="126" customWidth="1"/>
    <col min="6950" max="6950" width="3.75" style="126" customWidth="1"/>
    <col min="6951" max="6951" width="3" style="126" customWidth="1"/>
    <col min="6952" max="6952" width="1.625" style="126" customWidth="1"/>
    <col min="6953" max="7168" width="9" style="126"/>
    <col min="7169" max="7169" width="2.375" style="126" customWidth="1"/>
    <col min="7170" max="7170" width="10.375" style="126" customWidth="1"/>
    <col min="7171" max="7171" width="3.125" style="126" customWidth="1"/>
    <col min="7172" max="7172" width="27.5" style="126" customWidth="1"/>
    <col min="7173" max="7173" width="3.5" style="126" customWidth="1"/>
    <col min="7174" max="7174" width="7.5" style="126" customWidth="1"/>
    <col min="7175" max="7175" width="18.875" style="126" customWidth="1"/>
    <col min="7176" max="7176" width="11.25" style="126" customWidth="1"/>
    <col min="7177" max="7177" width="5" style="126" customWidth="1"/>
    <col min="7178" max="7178" width="3" style="126" customWidth="1"/>
    <col min="7179" max="7179" width="2.125" style="126" customWidth="1"/>
    <col min="7180" max="7180" width="3.75" style="126" customWidth="1"/>
    <col min="7181" max="7181" width="2.5" style="126" customWidth="1"/>
    <col min="7182" max="7182" width="3.75" style="126" customWidth="1"/>
    <col min="7183" max="7183" width="2.75" style="126" customWidth="1"/>
    <col min="7184" max="7184" width="3.75" style="126" customWidth="1"/>
    <col min="7185" max="7185" width="2.375" style="126" customWidth="1"/>
    <col min="7186" max="7186" width="1.875" style="126" customWidth="1"/>
    <col min="7187" max="7188" width="2.75" style="126" customWidth="1"/>
    <col min="7189" max="7189" width="1.25" style="126" customWidth="1"/>
    <col min="7190" max="7191" width="2.75" style="126" customWidth="1"/>
    <col min="7192" max="7192" width="1.5" style="126" customWidth="1"/>
    <col min="7193" max="7194" width="2.875" style="126" customWidth="1"/>
    <col min="7195" max="7195" width="3" style="126" customWidth="1"/>
    <col min="7196" max="7196" width="4.25" style="126" customWidth="1"/>
    <col min="7197" max="7197" width="6" style="126" customWidth="1"/>
    <col min="7198" max="7198" width="3.5" style="126" customWidth="1"/>
    <col min="7199" max="7199" width="2.375" style="126" customWidth="1"/>
    <col min="7200" max="7201" width="2.75" style="126" customWidth="1"/>
    <col min="7202" max="7203" width="2.625" style="126" customWidth="1"/>
    <col min="7204" max="7204" width="2.75" style="126" customWidth="1"/>
    <col min="7205" max="7205" width="2.5" style="126" customWidth="1"/>
    <col min="7206" max="7206" width="3.75" style="126" customWidth="1"/>
    <col min="7207" max="7207" width="3" style="126" customWidth="1"/>
    <col min="7208" max="7208" width="1.625" style="126" customWidth="1"/>
    <col min="7209" max="7424" width="9" style="126"/>
    <col min="7425" max="7425" width="2.375" style="126" customWidth="1"/>
    <col min="7426" max="7426" width="10.375" style="126" customWidth="1"/>
    <col min="7427" max="7427" width="3.125" style="126" customWidth="1"/>
    <col min="7428" max="7428" width="27.5" style="126" customWidth="1"/>
    <col min="7429" max="7429" width="3.5" style="126" customWidth="1"/>
    <col min="7430" max="7430" width="7.5" style="126" customWidth="1"/>
    <col min="7431" max="7431" width="18.875" style="126" customWidth="1"/>
    <col min="7432" max="7432" width="11.25" style="126" customWidth="1"/>
    <col min="7433" max="7433" width="5" style="126" customWidth="1"/>
    <col min="7434" max="7434" width="3" style="126" customWidth="1"/>
    <col min="7435" max="7435" width="2.125" style="126" customWidth="1"/>
    <col min="7436" max="7436" width="3.75" style="126" customWidth="1"/>
    <col min="7437" max="7437" width="2.5" style="126" customWidth="1"/>
    <col min="7438" max="7438" width="3.75" style="126" customWidth="1"/>
    <col min="7439" max="7439" width="2.75" style="126" customWidth="1"/>
    <col min="7440" max="7440" width="3.75" style="126" customWidth="1"/>
    <col min="7441" max="7441" width="2.375" style="126" customWidth="1"/>
    <col min="7442" max="7442" width="1.875" style="126" customWidth="1"/>
    <col min="7443" max="7444" width="2.75" style="126" customWidth="1"/>
    <col min="7445" max="7445" width="1.25" style="126" customWidth="1"/>
    <col min="7446" max="7447" width="2.75" style="126" customWidth="1"/>
    <col min="7448" max="7448" width="1.5" style="126" customWidth="1"/>
    <col min="7449" max="7450" width="2.875" style="126" customWidth="1"/>
    <col min="7451" max="7451" width="3" style="126" customWidth="1"/>
    <col min="7452" max="7452" width="4.25" style="126" customWidth="1"/>
    <col min="7453" max="7453" width="6" style="126" customWidth="1"/>
    <col min="7454" max="7454" width="3.5" style="126" customWidth="1"/>
    <col min="7455" max="7455" width="2.375" style="126" customWidth="1"/>
    <col min="7456" max="7457" width="2.75" style="126" customWidth="1"/>
    <col min="7458" max="7459" width="2.625" style="126" customWidth="1"/>
    <col min="7460" max="7460" width="2.75" style="126" customWidth="1"/>
    <col min="7461" max="7461" width="2.5" style="126" customWidth="1"/>
    <col min="7462" max="7462" width="3.75" style="126" customWidth="1"/>
    <col min="7463" max="7463" width="3" style="126" customWidth="1"/>
    <col min="7464" max="7464" width="1.625" style="126" customWidth="1"/>
    <col min="7465" max="7680" width="9" style="126"/>
    <col min="7681" max="7681" width="2.375" style="126" customWidth="1"/>
    <col min="7682" max="7682" width="10.375" style="126" customWidth="1"/>
    <col min="7683" max="7683" width="3.125" style="126" customWidth="1"/>
    <col min="7684" max="7684" width="27.5" style="126" customWidth="1"/>
    <col min="7685" max="7685" width="3.5" style="126" customWidth="1"/>
    <col min="7686" max="7686" width="7.5" style="126" customWidth="1"/>
    <col min="7687" max="7687" width="18.875" style="126" customWidth="1"/>
    <col min="7688" max="7688" width="11.25" style="126" customWidth="1"/>
    <col min="7689" max="7689" width="5" style="126" customWidth="1"/>
    <col min="7690" max="7690" width="3" style="126" customWidth="1"/>
    <col min="7691" max="7691" width="2.125" style="126" customWidth="1"/>
    <col min="7692" max="7692" width="3.75" style="126" customWidth="1"/>
    <col min="7693" max="7693" width="2.5" style="126" customWidth="1"/>
    <col min="7694" max="7694" width="3.75" style="126" customWidth="1"/>
    <col min="7695" max="7695" width="2.75" style="126" customWidth="1"/>
    <col min="7696" max="7696" width="3.75" style="126" customWidth="1"/>
    <col min="7697" max="7697" width="2.375" style="126" customWidth="1"/>
    <col min="7698" max="7698" width="1.875" style="126" customWidth="1"/>
    <col min="7699" max="7700" width="2.75" style="126" customWidth="1"/>
    <col min="7701" max="7701" width="1.25" style="126" customWidth="1"/>
    <col min="7702" max="7703" width="2.75" style="126" customWidth="1"/>
    <col min="7704" max="7704" width="1.5" style="126" customWidth="1"/>
    <col min="7705" max="7706" width="2.875" style="126" customWidth="1"/>
    <col min="7707" max="7707" width="3" style="126" customWidth="1"/>
    <col min="7708" max="7708" width="4.25" style="126" customWidth="1"/>
    <col min="7709" max="7709" width="6" style="126" customWidth="1"/>
    <col min="7710" max="7710" width="3.5" style="126" customWidth="1"/>
    <col min="7711" max="7711" width="2.375" style="126" customWidth="1"/>
    <col min="7712" max="7713" width="2.75" style="126" customWidth="1"/>
    <col min="7714" max="7715" width="2.625" style="126" customWidth="1"/>
    <col min="7716" max="7716" width="2.75" style="126" customWidth="1"/>
    <col min="7717" max="7717" width="2.5" style="126" customWidth="1"/>
    <col min="7718" max="7718" width="3.75" style="126" customWidth="1"/>
    <col min="7719" max="7719" width="3" style="126" customWidth="1"/>
    <col min="7720" max="7720" width="1.625" style="126" customWidth="1"/>
    <col min="7721" max="7936" width="9" style="126"/>
    <col min="7937" max="7937" width="2.375" style="126" customWidth="1"/>
    <col min="7938" max="7938" width="10.375" style="126" customWidth="1"/>
    <col min="7939" max="7939" width="3.125" style="126" customWidth="1"/>
    <col min="7940" max="7940" width="27.5" style="126" customWidth="1"/>
    <col min="7941" max="7941" width="3.5" style="126" customWidth="1"/>
    <col min="7942" max="7942" width="7.5" style="126" customWidth="1"/>
    <col min="7943" max="7943" width="18.875" style="126" customWidth="1"/>
    <col min="7944" max="7944" width="11.25" style="126" customWidth="1"/>
    <col min="7945" max="7945" width="5" style="126" customWidth="1"/>
    <col min="7946" max="7946" width="3" style="126" customWidth="1"/>
    <col min="7947" max="7947" width="2.125" style="126" customWidth="1"/>
    <col min="7948" max="7948" width="3.75" style="126" customWidth="1"/>
    <col min="7949" max="7949" width="2.5" style="126" customWidth="1"/>
    <col min="7950" max="7950" width="3.75" style="126" customWidth="1"/>
    <col min="7951" max="7951" width="2.75" style="126" customWidth="1"/>
    <col min="7952" max="7952" width="3.75" style="126" customWidth="1"/>
    <col min="7953" max="7953" width="2.375" style="126" customWidth="1"/>
    <col min="7954" max="7954" width="1.875" style="126" customWidth="1"/>
    <col min="7955" max="7956" width="2.75" style="126" customWidth="1"/>
    <col min="7957" max="7957" width="1.25" style="126" customWidth="1"/>
    <col min="7958" max="7959" width="2.75" style="126" customWidth="1"/>
    <col min="7960" max="7960" width="1.5" style="126" customWidth="1"/>
    <col min="7961" max="7962" width="2.875" style="126" customWidth="1"/>
    <col min="7963" max="7963" width="3" style="126" customWidth="1"/>
    <col min="7964" max="7964" width="4.25" style="126" customWidth="1"/>
    <col min="7965" max="7965" width="6" style="126" customWidth="1"/>
    <col min="7966" max="7966" width="3.5" style="126" customWidth="1"/>
    <col min="7967" max="7967" width="2.375" style="126" customWidth="1"/>
    <col min="7968" max="7969" width="2.75" style="126" customWidth="1"/>
    <col min="7970" max="7971" width="2.625" style="126" customWidth="1"/>
    <col min="7972" max="7972" width="2.75" style="126" customWidth="1"/>
    <col min="7973" max="7973" width="2.5" style="126" customWidth="1"/>
    <col min="7974" max="7974" width="3.75" style="126" customWidth="1"/>
    <col min="7975" max="7975" width="3" style="126" customWidth="1"/>
    <col min="7976" max="7976" width="1.625" style="126" customWidth="1"/>
    <col min="7977" max="8192" width="9" style="126"/>
    <col min="8193" max="8193" width="2.375" style="126" customWidth="1"/>
    <col min="8194" max="8194" width="10.375" style="126" customWidth="1"/>
    <col min="8195" max="8195" width="3.125" style="126" customWidth="1"/>
    <col min="8196" max="8196" width="27.5" style="126" customWidth="1"/>
    <col min="8197" max="8197" width="3.5" style="126" customWidth="1"/>
    <col min="8198" max="8198" width="7.5" style="126" customWidth="1"/>
    <col min="8199" max="8199" width="18.875" style="126" customWidth="1"/>
    <col min="8200" max="8200" width="11.25" style="126" customWidth="1"/>
    <col min="8201" max="8201" width="5" style="126" customWidth="1"/>
    <col min="8202" max="8202" width="3" style="126" customWidth="1"/>
    <col min="8203" max="8203" width="2.125" style="126" customWidth="1"/>
    <col min="8204" max="8204" width="3.75" style="126" customWidth="1"/>
    <col min="8205" max="8205" width="2.5" style="126" customWidth="1"/>
    <col min="8206" max="8206" width="3.75" style="126" customWidth="1"/>
    <col min="8207" max="8207" width="2.75" style="126" customWidth="1"/>
    <col min="8208" max="8208" width="3.75" style="126" customWidth="1"/>
    <col min="8209" max="8209" width="2.375" style="126" customWidth="1"/>
    <col min="8210" max="8210" width="1.875" style="126" customWidth="1"/>
    <col min="8211" max="8212" width="2.75" style="126" customWidth="1"/>
    <col min="8213" max="8213" width="1.25" style="126" customWidth="1"/>
    <col min="8214" max="8215" width="2.75" style="126" customWidth="1"/>
    <col min="8216" max="8216" width="1.5" style="126" customWidth="1"/>
    <col min="8217" max="8218" width="2.875" style="126" customWidth="1"/>
    <col min="8219" max="8219" width="3" style="126" customWidth="1"/>
    <col min="8220" max="8220" width="4.25" style="126" customWidth="1"/>
    <col min="8221" max="8221" width="6" style="126" customWidth="1"/>
    <col min="8222" max="8222" width="3.5" style="126" customWidth="1"/>
    <col min="8223" max="8223" width="2.375" style="126" customWidth="1"/>
    <col min="8224" max="8225" width="2.75" style="126" customWidth="1"/>
    <col min="8226" max="8227" width="2.625" style="126" customWidth="1"/>
    <col min="8228" max="8228" width="2.75" style="126" customWidth="1"/>
    <col min="8229" max="8229" width="2.5" style="126" customWidth="1"/>
    <col min="8230" max="8230" width="3.75" style="126" customWidth="1"/>
    <col min="8231" max="8231" width="3" style="126" customWidth="1"/>
    <col min="8232" max="8232" width="1.625" style="126" customWidth="1"/>
    <col min="8233" max="8448" width="9" style="126"/>
    <col min="8449" max="8449" width="2.375" style="126" customWidth="1"/>
    <col min="8450" max="8450" width="10.375" style="126" customWidth="1"/>
    <col min="8451" max="8451" width="3.125" style="126" customWidth="1"/>
    <col min="8452" max="8452" width="27.5" style="126" customWidth="1"/>
    <col min="8453" max="8453" width="3.5" style="126" customWidth="1"/>
    <col min="8454" max="8454" width="7.5" style="126" customWidth="1"/>
    <col min="8455" max="8455" width="18.875" style="126" customWidth="1"/>
    <col min="8456" max="8456" width="11.25" style="126" customWidth="1"/>
    <col min="8457" max="8457" width="5" style="126" customWidth="1"/>
    <col min="8458" max="8458" width="3" style="126" customWidth="1"/>
    <col min="8459" max="8459" width="2.125" style="126" customWidth="1"/>
    <col min="8460" max="8460" width="3.75" style="126" customWidth="1"/>
    <col min="8461" max="8461" width="2.5" style="126" customWidth="1"/>
    <col min="8462" max="8462" width="3.75" style="126" customWidth="1"/>
    <col min="8463" max="8463" width="2.75" style="126" customWidth="1"/>
    <col min="8464" max="8464" width="3.75" style="126" customWidth="1"/>
    <col min="8465" max="8465" width="2.375" style="126" customWidth="1"/>
    <col min="8466" max="8466" width="1.875" style="126" customWidth="1"/>
    <col min="8467" max="8468" width="2.75" style="126" customWidth="1"/>
    <col min="8469" max="8469" width="1.25" style="126" customWidth="1"/>
    <col min="8470" max="8471" width="2.75" style="126" customWidth="1"/>
    <col min="8472" max="8472" width="1.5" style="126" customWidth="1"/>
    <col min="8473" max="8474" width="2.875" style="126" customWidth="1"/>
    <col min="8475" max="8475" width="3" style="126" customWidth="1"/>
    <col min="8476" max="8476" width="4.25" style="126" customWidth="1"/>
    <col min="8477" max="8477" width="6" style="126" customWidth="1"/>
    <col min="8478" max="8478" width="3.5" style="126" customWidth="1"/>
    <col min="8479" max="8479" width="2.375" style="126" customWidth="1"/>
    <col min="8480" max="8481" width="2.75" style="126" customWidth="1"/>
    <col min="8482" max="8483" width="2.625" style="126" customWidth="1"/>
    <col min="8484" max="8484" width="2.75" style="126" customWidth="1"/>
    <col min="8485" max="8485" width="2.5" style="126" customWidth="1"/>
    <col min="8486" max="8486" width="3.75" style="126" customWidth="1"/>
    <col min="8487" max="8487" width="3" style="126" customWidth="1"/>
    <col min="8488" max="8488" width="1.625" style="126" customWidth="1"/>
    <col min="8489" max="8704" width="9" style="126"/>
    <col min="8705" max="8705" width="2.375" style="126" customWidth="1"/>
    <col min="8706" max="8706" width="10.375" style="126" customWidth="1"/>
    <col min="8707" max="8707" width="3.125" style="126" customWidth="1"/>
    <col min="8708" max="8708" width="27.5" style="126" customWidth="1"/>
    <col min="8709" max="8709" width="3.5" style="126" customWidth="1"/>
    <col min="8710" max="8710" width="7.5" style="126" customWidth="1"/>
    <col min="8711" max="8711" width="18.875" style="126" customWidth="1"/>
    <col min="8712" max="8712" width="11.25" style="126" customWidth="1"/>
    <col min="8713" max="8713" width="5" style="126" customWidth="1"/>
    <col min="8714" max="8714" width="3" style="126" customWidth="1"/>
    <col min="8715" max="8715" width="2.125" style="126" customWidth="1"/>
    <col min="8716" max="8716" width="3.75" style="126" customWidth="1"/>
    <col min="8717" max="8717" width="2.5" style="126" customWidth="1"/>
    <col min="8718" max="8718" width="3.75" style="126" customWidth="1"/>
    <col min="8719" max="8719" width="2.75" style="126" customWidth="1"/>
    <col min="8720" max="8720" width="3.75" style="126" customWidth="1"/>
    <col min="8721" max="8721" width="2.375" style="126" customWidth="1"/>
    <col min="8722" max="8722" width="1.875" style="126" customWidth="1"/>
    <col min="8723" max="8724" width="2.75" style="126" customWidth="1"/>
    <col min="8725" max="8725" width="1.25" style="126" customWidth="1"/>
    <col min="8726" max="8727" width="2.75" style="126" customWidth="1"/>
    <col min="8728" max="8728" width="1.5" style="126" customWidth="1"/>
    <col min="8729" max="8730" width="2.875" style="126" customWidth="1"/>
    <col min="8731" max="8731" width="3" style="126" customWidth="1"/>
    <col min="8732" max="8732" width="4.25" style="126" customWidth="1"/>
    <col min="8733" max="8733" width="6" style="126" customWidth="1"/>
    <col min="8734" max="8734" width="3.5" style="126" customWidth="1"/>
    <col min="8735" max="8735" width="2.375" style="126" customWidth="1"/>
    <col min="8736" max="8737" width="2.75" style="126" customWidth="1"/>
    <col min="8738" max="8739" width="2.625" style="126" customWidth="1"/>
    <col min="8740" max="8740" width="2.75" style="126" customWidth="1"/>
    <col min="8741" max="8741" width="2.5" style="126" customWidth="1"/>
    <col min="8742" max="8742" width="3.75" style="126" customWidth="1"/>
    <col min="8743" max="8743" width="3" style="126" customWidth="1"/>
    <col min="8744" max="8744" width="1.625" style="126" customWidth="1"/>
    <col min="8745" max="8960" width="9" style="126"/>
    <col min="8961" max="8961" width="2.375" style="126" customWidth="1"/>
    <col min="8962" max="8962" width="10.375" style="126" customWidth="1"/>
    <col min="8963" max="8963" width="3.125" style="126" customWidth="1"/>
    <col min="8964" max="8964" width="27.5" style="126" customWidth="1"/>
    <col min="8965" max="8965" width="3.5" style="126" customWidth="1"/>
    <col min="8966" max="8966" width="7.5" style="126" customWidth="1"/>
    <col min="8967" max="8967" width="18.875" style="126" customWidth="1"/>
    <col min="8968" max="8968" width="11.25" style="126" customWidth="1"/>
    <col min="8969" max="8969" width="5" style="126" customWidth="1"/>
    <col min="8970" max="8970" width="3" style="126" customWidth="1"/>
    <col min="8971" max="8971" width="2.125" style="126" customWidth="1"/>
    <col min="8972" max="8972" width="3.75" style="126" customWidth="1"/>
    <col min="8973" max="8973" width="2.5" style="126" customWidth="1"/>
    <col min="8974" max="8974" width="3.75" style="126" customWidth="1"/>
    <col min="8975" max="8975" width="2.75" style="126" customWidth="1"/>
    <col min="8976" max="8976" width="3.75" style="126" customWidth="1"/>
    <col min="8977" max="8977" width="2.375" style="126" customWidth="1"/>
    <col min="8978" max="8978" width="1.875" style="126" customWidth="1"/>
    <col min="8979" max="8980" width="2.75" style="126" customWidth="1"/>
    <col min="8981" max="8981" width="1.25" style="126" customWidth="1"/>
    <col min="8982" max="8983" width="2.75" style="126" customWidth="1"/>
    <col min="8984" max="8984" width="1.5" style="126" customWidth="1"/>
    <col min="8985" max="8986" width="2.875" style="126" customWidth="1"/>
    <col min="8987" max="8987" width="3" style="126" customWidth="1"/>
    <col min="8988" max="8988" width="4.25" style="126" customWidth="1"/>
    <col min="8989" max="8989" width="6" style="126" customWidth="1"/>
    <col min="8990" max="8990" width="3.5" style="126" customWidth="1"/>
    <col min="8991" max="8991" width="2.375" style="126" customWidth="1"/>
    <col min="8992" max="8993" width="2.75" style="126" customWidth="1"/>
    <col min="8994" max="8995" width="2.625" style="126" customWidth="1"/>
    <col min="8996" max="8996" width="2.75" style="126" customWidth="1"/>
    <col min="8997" max="8997" width="2.5" style="126" customWidth="1"/>
    <col min="8998" max="8998" width="3.75" style="126" customWidth="1"/>
    <col min="8999" max="8999" width="3" style="126" customWidth="1"/>
    <col min="9000" max="9000" width="1.625" style="126" customWidth="1"/>
    <col min="9001" max="9216" width="9" style="126"/>
    <col min="9217" max="9217" width="2.375" style="126" customWidth="1"/>
    <col min="9218" max="9218" width="10.375" style="126" customWidth="1"/>
    <col min="9219" max="9219" width="3.125" style="126" customWidth="1"/>
    <col min="9220" max="9220" width="27.5" style="126" customWidth="1"/>
    <col min="9221" max="9221" width="3.5" style="126" customWidth="1"/>
    <col min="9222" max="9222" width="7.5" style="126" customWidth="1"/>
    <col min="9223" max="9223" width="18.875" style="126" customWidth="1"/>
    <col min="9224" max="9224" width="11.25" style="126" customWidth="1"/>
    <col min="9225" max="9225" width="5" style="126" customWidth="1"/>
    <col min="9226" max="9226" width="3" style="126" customWidth="1"/>
    <col min="9227" max="9227" width="2.125" style="126" customWidth="1"/>
    <col min="9228" max="9228" width="3.75" style="126" customWidth="1"/>
    <col min="9229" max="9229" width="2.5" style="126" customWidth="1"/>
    <col min="9230" max="9230" width="3.75" style="126" customWidth="1"/>
    <col min="9231" max="9231" width="2.75" style="126" customWidth="1"/>
    <col min="9232" max="9232" width="3.75" style="126" customWidth="1"/>
    <col min="9233" max="9233" width="2.375" style="126" customWidth="1"/>
    <col min="9234" max="9234" width="1.875" style="126" customWidth="1"/>
    <col min="9235" max="9236" width="2.75" style="126" customWidth="1"/>
    <col min="9237" max="9237" width="1.25" style="126" customWidth="1"/>
    <col min="9238" max="9239" width="2.75" style="126" customWidth="1"/>
    <col min="9240" max="9240" width="1.5" style="126" customWidth="1"/>
    <col min="9241" max="9242" width="2.875" style="126" customWidth="1"/>
    <col min="9243" max="9243" width="3" style="126" customWidth="1"/>
    <col min="9244" max="9244" width="4.25" style="126" customWidth="1"/>
    <col min="9245" max="9245" width="6" style="126" customWidth="1"/>
    <col min="9246" max="9246" width="3.5" style="126" customWidth="1"/>
    <col min="9247" max="9247" width="2.375" style="126" customWidth="1"/>
    <col min="9248" max="9249" width="2.75" style="126" customWidth="1"/>
    <col min="9250" max="9251" width="2.625" style="126" customWidth="1"/>
    <col min="9252" max="9252" width="2.75" style="126" customWidth="1"/>
    <col min="9253" max="9253" width="2.5" style="126" customWidth="1"/>
    <col min="9254" max="9254" width="3.75" style="126" customWidth="1"/>
    <col min="9255" max="9255" width="3" style="126" customWidth="1"/>
    <col min="9256" max="9256" width="1.625" style="126" customWidth="1"/>
    <col min="9257" max="9472" width="9" style="126"/>
    <col min="9473" max="9473" width="2.375" style="126" customWidth="1"/>
    <col min="9474" max="9474" width="10.375" style="126" customWidth="1"/>
    <col min="9475" max="9475" width="3.125" style="126" customWidth="1"/>
    <col min="9476" max="9476" width="27.5" style="126" customWidth="1"/>
    <col min="9477" max="9477" width="3.5" style="126" customWidth="1"/>
    <col min="9478" max="9478" width="7.5" style="126" customWidth="1"/>
    <col min="9479" max="9479" width="18.875" style="126" customWidth="1"/>
    <col min="9480" max="9480" width="11.25" style="126" customWidth="1"/>
    <col min="9481" max="9481" width="5" style="126" customWidth="1"/>
    <col min="9482" max="9482" width="3" style="126" customWidth="1"/>
    <col min="9483" max="9483" width="2.125" style="126" customWidth="1"/>
    <col min="9484" max="9484" width="3.75" style="126" customWidth="1"/>
    <col min="9485" max="9485" width="2.5" style="126" customWidth="1"/>
    <col min="9486" max="9486" width="3.75" style="126" customWidth="1"/>
    <col min="9487" max="9487" width="2.75" style="126" customWidth="1"/>
    <col min="9488" max="9488" width="3.75" style="126" customWidth="1"/>
    <col min="9489" max="9489" width="2.375" style="126" customWidth="1"/>
    <col min="9490" max="9490" width="1.875" style="126" customWidth="1"/>
    <col min="9491" max="9492" width="2.75" style="126" customWidth="1"/>
    <col min="9493" max="9493" width="1.25" style="126" customWidth="1"/>
    <col min="9494" max="9495" width="2.75" style="126" customWidth="1"/>
    <col min="9496" max="9496" width="1.5" style="126" customWidth="1"/>
    <col min="9497" max="9498" width="2.875" style="126" customWidth="1"/>
    <col min="9499" max="9499" width="3" style="126" customWidth="1"/>
    <col min="9500" max="9500" width="4.25" style="126" customWidth="1"/>
    <col min="9501" max="9501" width="6" style="126" customWidth="1"/>
    <col min="9502" max="9502" width="3.5" style="126" customWidth="1"/>
    <col min="9503" max="9503" width="2.375" style="126" customWidth="1"/>
    <col min="9504" max="9505" width="2.75" style="126" customWidth="1"/>
    <col min="9506" max="9507" width="2.625" style="126" customWidth="1"/>
    <col min="9508" max="9508" width="2.75" style="126" customWidth="1"/>
    <col min="9509" max="9509" width="2.5" style="126" customWidth="1"/>
    <col min="9510" max="9510" width="3.75" style="126" customWidth="1"/>
    <col min="9511" max="9511" width="3" style="126" customWidth="1"/>
    <col min="9512" max="9512" width="1.625" style="126" customWidth="1"/>
    <col min="9513" max="9728" width="9" style="126"/>
    <col min="9729" max="9729" width="2.375" style="126" customWidth="1"/>
    <col min="9730" max="9730" width="10.375" style="126" customWidth="1"/>
    <col min="9731" max="9731" width="3.125" style="126" customWidth="1"/>
    <col min="9732" max="9732" width="27.5" style="126" customWidth="1"/>
    <col min="9733" max="9733" width="3.5" style="126" customWidth="1"/>
    <col min="9734" max="9734" width="7.5" style="126" customWidth="1"/>
    <col min="9735" max="9735" width="18.875" style="126" customWidth="1"/>
    <col min="9736" max="9736" width="11.25" style="126" customWidth="1"/>
    <col min="9737" max="9737" width="5" style="126" customWidth="1"/>
    <col min="9738" max="9738" width="3" style="126" customWidth="1"/>
    <col min="9739" max="9739" width="2.125" style="126" customWidth="1"/>
    <col min="9740" max="9740" width="3.75" style="126" customWidth="1"/>
    <col min="9741" max="9741" width="2.5" style="126" customWidth="1"/>
    <col min="9742" max="9742" width="3.75" style="126" customWidth="1"/>
    <col min="9743" max="9743" width="2.75" style="126" customWidth="1"/>
    <col min="9744" max="9744" width="3.75" style="126" customWidth="1"/>
    <col min="9745" max="9745" width="2.375" style="126" customWidth="1"/>
    <col min="9746" max="9746" width="1.875" style="126" customWidth="1"/>
    <col min="9747" max="9748" width="2.75" style="126" customWidth="1"/>
    <col min="9749" max="9749" width="1.25" style="126" customWidth="1"/>
    <col min="9750" max="9751" width="2.75" style="126" customWidth="1"/>
    <col min="9752" max="9752" width="1.5" style="126" customWidth="1"/>
    <col min="9753" max="9754" width="2.875" style="126" customWidth="1"/>
    <col min="9755" max="9755" width="3" style="126" customWidth="1"/>
    <col min="9756" max="9756" width="4.25" style="126" customWidth="1"/>
    <col min="9757" max="9757" width="6" style="126" customWidth="1"/>
    <col min="9758" max="9758" width="3.5" style="126" customWidth="1"/>
    <col min="9759" max="9759" width="2.375" style="126" customWidth="1"/>
    <col min="9760" max="9761" width="2.75" style="126" customWidth="1"/>
    <col min="9762" max="9763" width="2.625" style="126" customWidth="1"/>
    <col min="9764" max="9764" width="2.75" style="126" customWidth="1"/>
    <col min="9765" max="9765" width="2.5" style="126" customWidth="1"/>
    <col min="9766" max="9766" width="3.75" style="126" customWidth="1"/>
    <col min="9767" max="9767" width="3" style="126" customWidth="1"/>
    <col min="9768" max="9768" width="1.625" style="126" customWidth="1"/>
    <col min="9769" max="9984" width="9" style="126"/>
    <col min="9985" max="9985" width="2.375" style="126" customWidth="1"/>
    <col min="9986" max="9986" width="10.375" style="126" customWidth="1"/>
    <col min="9987" max="9987" width="3.125" style="126" customWidth="1"/>
    <col min="9988" max="9988" width="27.5" style="126" customWidth="1"/>
    <col min="9989" max="9989" width="3.5" style="126" customWidth="1"/>
    <col min="9990" max="9990" width="7.5" style="126" customWidth="1"/>
    <col min="9991" max="9991" width="18.875" style="126" customWidth="1"/>
    <col min="9992" max="9992" width="11.25" style="126" customWidth="1"/>
    <col min="9993" max="9993" width="5" style="126" customWidth="1"/>
    <col min="9994" max="9994" width="3" style="126" customWidth="1"/>
    <col min="9995" max="9995" width="2.125" style="126" customWidth="1"/>
    <col min="9996" max="9996" width="3.75" style="126" customWidth="1"/>
    <col min="9997" max="9997" width="2.5" style="126" customWidth="1"/>
    <col min="9998" max="9998" width="3.75" style="126" customWidth="1"/>
    <col min="9999" max="9999" width="2.75" style="126" customWidth="1"/>
    <col min="10000" max="10000" width="3.75" style="126" customWidth="1"/>
    <col min="10001" max="10001" width="2.375" style="126" customWidth="1"/>
    <col min="10002" max="10002" width="1.875" style="126" customWidth="1"/>
    <col min="10003" max="10004" width="2.75" style="126" customWidth="1"/>
    <col min="10005" max="10005" width="1.25" style="126" customWidth="1"/>
    <col min="10006" max="10007" width="2.75" style="126" customWidth="1"/>
    <col min="10008" max="10008" width="1.5" style="126" customWidth="1"/>
    <col min="10009" max="10010" width="2.875" style="126" customWidth="1"/>
    <col min="10011" max="10011" width="3" style="126" customWidth="1"/>
    <col min="10012" max="10012" width="4.25" style="126" customWidth="1"/>
    <col min="10013" max="10013" width="6" style="126" customWidth="1"/>
    <col min="10014" max="10014" width="3.5" style="126" customWidth="1"/>
    <col min="10015" max="10015" width="2.375" style="126" customWidth="1"/>
    <col min="10016" max="10017" width="2.75" style="126" customWidth="1"/>
    <col min="10018" max="10019" width="2.625" style="126" customWidth="1"/>
    <col min="10020" max="10020" width="2.75" style="126" customWidth="1"/>
    <col min="10021" max="10021" width="2.5" style="126" customWidth="1"/>
    <col min="10022" max="10022" width="3.75" style="126" customWidth="1"/>
    <col min="10023" max="10023" width="3" style="126" customWidth="1"/>
    <col min="10024" max="10024" width="1.625" style="126" customWidth="1"/>
    <col min="10025" max="10240" width="9" style="126"/>
    <col min="10241" max="10241" width="2.375" style="126" customWidth="1"/>
    <col min="10242" max="10242" width="10.375" style="126" customWidth="1"/>
    <col min="10243" max="10243" width="3.125" style="126" customWidth="1"/>
    <col min="10244" max="10244" width="27.5" style="126" customWidth="1"/>
    <col min="10245" max="10245" width="3.5" style="126" customWidth="1"/>
    <col min="10246" max="10246" width="7.5" style="126" customWidth="1"/>
    <col min="10247" max="10247" width="18.875" style="126" customWidth="1"/>
    <col min="10248" max="10248" width="11.25" style="126" customWidth="1"/>
    <col min="10249" max="10249" width="5" style="126" customWidth="1"/>
    <col min="10250" max="10250" width="3" style="126" customWidth="1"/>
    <col min="10251" max="10251" width="2.125" style="126" customWidth="1"/>
    <col min="10252" max="10252" width="3.75" style="126" customWidth="1"/>
    <col min="10253" max="10253" width="2.5" style="126" customWidth="1"/>
    <col min="10254" max="10254" width="3.75" style="126" customWidth="1"/>
    <col min="10255" max="10255" width="2.75" style="126" customWidth="1"/>
    <col min="10256" max="10256" width="3.75" style="126" customWidth="1"/>
    <col min="10257" max="10257" width="2.375" style="126" customWidth="1"/>
    <col min="10258" max="10258" width="1.875" style="126" customWidth="1"/>
    <col min="10259" max="10260" width="2.75" style="126" customWidth="1"/>
    <col min="10261" max="10261" width="1.25" style="126" customWidth="1"/>
    <col min="10262" max="10263" width="2.75" style="126" customWidth="1"/>
    <col min="10264" max="10264" width="1.5" style="126" customWidth="1"/>
    <col min="10265" max="10266" width="2.875" style="126" customWidth="1"/>
    <col min="10267" max="10267" width="3" style="126" customWidth="1"/>
    <col min="10268" max="10268" width="4.25" style="126" customWidth="1"/>
    <col min="10269" max="10269" width="6" style="126" customWidth="1"/>
    <col min="10270" max="10270" width="3.5" style="126" customWidth="1"/>
    <col min="10271" max="10271" width="2.375" style="126" customWidth="1"/>
    <col min="10272" max="10273" width="2.75" style="126" customWidth="1"/>
    <col min="10274" max="10275" width="2.625" style="126" customWidth="1"/>
    <col min="10276" max="10276" width="2.75" style="126" customWidth="1"/>
    <col min="10277" max="10277" width="2.5" style="126" customWidth="1"/>
    <col min="10278" max="10278" width="3.75" style="126" customWidth="1"/>
    <col min="10279" max="10279" width="3" style="126" customWidth="1"/>
    <col min="10280" max="10280" width="1.625" style="126" customWidth="1"/>
    <col min="10281" max="10496" width="9" style="126"/>
    <col min="10497" max="10497" width="2.375" style="126" customWidth="1"/>
    <col min="10498" max="10498" width="10.375" style="126" customWidth="1"/>
    <col min="10499" max="10499" width="3.125" style="126" customWidth="1"/>
    <col min="10500" max="10500" width="27.5" style="126" customWidth="1"/>
    <col min="10501" max="10501" width="3.5" style="126" customWidth="1"/>
    <col min="10502" max="10502" width="7.5" style="126" customWidth="1"/>
    <col min="10503" max="10503" width="18.875" style="126" customWidth="1"/>
    <col min="10504" max="10504" width="11.25" style="126" customWidth="1"/>
    <col min="10505" max="10505" width="5" style="126" customWidth="1"/>
    <col min="10506" max="10506" width="3" style="126" customWidth="1"/>
    <col min="10507" max="10507" width="2.125" style="126" customWidth="1"/>
    <col min="10508" max="10508" width="3.75" style="126" customWidth="1"/>
    <col min="10509" max="10509" width="2.5" style="126" customWidth="1"/>
    <col min="10510" max="10510" width="3.75" style="126" customWidth="1"/>
    <col min="10511" max="10511" width="2.75" style="126" customWidth="1"/>
    <col min="10512" max="10512" width="3.75" style="126" customWidth="1"/>
    <col min="10513" max="10513" width="2.375" style="126" customWidth="1"/>
    <col min="10514" max="10514" width="1.875" style="126" customWidth="1"/>
    <col min="10515" max="10516" width="2.75" style="126" customWidth="1"/>
    <col min="10517" max="10517" width="1.25" style="126" customWidth="1"/>
    <col min="10518" max="10519" width="2.75" style="126" customWidth="1"/>
    <col min="10520" max="10520" width="1.5" style="126" customWidth="1"/>
    <col min="10521" max="10522" width="2.875" style="126" customWidth="1"/>
    <col min="10523" max="10523" width="3" style="126" customWidth="1"/>
    <col min="10524" max="10524" width="4.25" style="126" customWidth="1"/>
    <col min="10525" max="10525" width="6" style="126" customWidth="1"/>
    <col min="10526" max="10526" width="3.5" style="126" customWidth="1"/>
    <col min="10527" max="10527" width="2.375" style="126" customWidth="1"/>
    <col min="10528" max="10529" width="2.75" style="126" customWidth="1"/>
    <col min="10530" max="10531" width="2.625" style="126" customWidth="1"/>
    <col min="10532" max="10532" width="2.75" style="126" customWidth="1"/>
    <col min="10533" max="10533" width="2.5" style="126" customWidth="1"/>
    <col min="10534" max="10534" width="3.75" style="126" customWidth="1"/>
    <col min="10535" max="10535" width="3" style="126" customWidth="1"/>
    <col min="10536" max="10536" width="1.625" style="126" customWidth="1"/>
    <col min="10537" max="10752" width="9" style="126"/>
    <col min="10753" max="10753" width="2.375" style="126" customWidth="1"/>
    <col min="10754" max="10754" width="10.375" style="126" customWidth="1"/>
    <col min="10755" max="10755" width="3.125" style="126" customWidth="1"/>
    <col min="10756" max="10756" width="27.5" style="126" customWidth="1"/>
    <col min="10757" max="10757" width="3.5" style="126" customWidth="1"/>
    <col min="10758" max="10758" width="7.5" style="126" customWidth="1"/>
    <col min="10759" max="10759" width="18.875" style="126" customWidth="1"/>
    <col min="10760" max="10760" width="11.25" style="126" customWidth="1"/>
    <col min="10761" max="10761" width="5" style="126" customWidth="1"/>
    <col min="10762" max="10762" width="3" style="126" customWidth="1"/>
    <col min="10763" max="10763" width="2.125" style="126" customWidth="1"/>
    <col min="10764" max="10764" width="3.75" style="126" customWidth="1"/>
    <col min="10765" max="10765" width="2.5" style="126" customWidth="1"/>
    <col min="10766" max="10766" width="3.75" style="126" customWidth="1"/>
    <col min="10767" max="10767" width="2.75" style="126" customWidth="1"/>
    <col min="10768" max="10768" width="3.75" style="126" customWidth="1"/>
    <col min="10769" max="10769" width="2.375" style="126" customWidth="1"/>
    <col min="10770" max="10770" width="1.875" style="126" customWidth="1"/>
    <col min="10771" max="10772" width="2.75" style="126" customWidth="1"/>
    <col min="10773" max="10773" width="1.25" style="126" customWidth="1"/>
    <col min="10774" max="10775" width="2.75" style="126" customWidth="1"/>
    <col min="10776" max="10776" width="1.5" style="126" customWidth="1"/>
    <col min="10777" max="10778" width="2.875" style="126" customWidth="1"/>
    <col min="10779" max="10779" width="3" style="126" customWidth="1"/>
    <col min="10780" max="10780" width="4.25" style="126" customWidth="1"/>
    <col min="10781" max="10781" width="6" style="126" customWidth="1"/>
    <col min="10782" max="10782" width="3.5" style="126" customWidth="1"/>
    <col min="10783" max="10783" width="2.375" style="126" customWidth="1"/>
    <col min="10784" max="10785" width="2.75" style="126" customWidth="1"/>
    <col min="10786" max="10787" width="2.625" style="126" customWidth="1"/>
    <col min="10788" max="10788" width="2.75" style="126" customWidth="1"/>
    <col min="10789" max="10789" width="2.5" style="126" customWidth="1"/>
    <col min="10790" max="10790" width="3.75" style="126" customWidth="1"/>
    <col min="10791" max="10791" width="3" style="126" customWidth="1"/>
    <col min="10792" max="10792" width="1.625" style="126" customWidth="1"/>
    <col min="10793" max="11008" width="9" style="126"/>
    <col min="11009" max="11009" width="2.375" style="126" customWidth="1"/>
    <col min="11010" max="11010" width="10.375" style="126" customWidth="1"/>
    <col min="11011" max="11011" width="3.125" style="126" customWidth="1"/>
    <col min="11012" max="11012" width="27.5" style="126" customWidth="1"/>
    <col min="11013" max="11013" width="3.5" style="126" customWidth="1"/>
    <col min="11014" max="11014" width="7.5" style="126" customWidth="1"/>
    <col min="11015" max="11015" width="18.875" style="126" customWidth="1"/>
    <col min="11016" max="11016" width="11.25" style="126" customWidth="1"/>
    <col min="11017" max="11017" width="5" style="126" customWidth="1"/>
    <col min="11018" max="11018" width="3" style="126" customWidth="1"/>
    <col min="11019" max="11019" width="2.125" style="126" customWidth="1"/>
    <col min="11020" max="11020" width="3.75" style="126" customWidth="1"/>
    <col min="11021" max="11021" width="2.5" style="126" customWidth="1"/>
    <col min="11022" max="11022" width="3.75" style="126" customWidth="1"/>
    <col min="11023" max="11023" width="2.75" style="126" customWidth="1"/>
    <col min="11024" max="11024" width="3.75" style="126" customWidth="1"/>
    <col min="11025" max="11025" width="2.375" style="126" customWidth="1"/>
    <col min="11026" max="11026" width="1.875" style="126" customWidth="1"/>
    <col min="11027" max="11028" width="2.75" style="126" customWidth="1"/>
    <col min="11029" max="11029" width="1.25" style="126" customWidth="1"/>
    <col min="11030" max="11031" width="2.75" style="126" customWidth="1"/>
    <col min="11032" max="11032" width="1.5" style="126" customWidth="1"/>
    <col min="11033" max="11034" width="2.875" style="126" customWidth="1"/>
    <col min="11035" max="11035" width="3" style="126" customWidth="1"/>
    <col min="11036" max="11036" width="4.25" style="126" customWidth="1"/>
    <col min="11037" max="11037" width="6" style="126" customWidth="1"/>
    <col min="11038" max="11038" width="3.5" style="126" customWidth="1"/>
    <col min="11039" max="11039" width="2.375" style="126" customWidth="1"/>
    <col min="11040" max="11041" width="2.75" style="126" customWidth="1"/>
    <col min="11042" max="11043" width="2.625" style="126" customWidth="1"/>
    <col min="11044" max="11044" width="2.75" style="126" customWidth="1"/>
    <col min="11045" max="11045" width="2.5" style="126" customWidth="1"/>
    <col min="11046" max="11046" width="3.75" style="126" customWidth="1"/>
    <col min="11047" max="11047" width="3" style="126" customWidth="1"/>
    <col min="11048" max="11048" width="1.625" style="126" customWidth="1"/>
    <col min="11049" max="11264" width="9" style="126"/>
    <col min="11265" max="11265" width="2.375" style="126" customWidth="1"/>
    <col min="11266" max="11266" width="10.375" style="126" customWidth="1"/>
    <col min="11267" max="11267" width="3.125" style="126" customWidth="1"/>
    <col min="11268" max="11268" width="27.5" style="126" customWidth="1"/>
    <col min="11269" max="11269" width="3.5" style="126" customWidth="1"/>
    <col min="11270" max="11270" width="7.5" style="126" customWidth="1"/>
    <col min="11271" max="11271" width="18.875" style="126" customWidth="1"/>
    <col min="11272" max="11272" width="11.25" style="126" customWidth="1"/>
    <col min="11273" max="11273" width="5" style="126" customWidth="1"/>
    <col min="11274" max="11274" width="3" style="126" customWidth="1"/>
    <col min="11275" max="11275" width="2.125" style="126" customWidth="1"/>
    <col min="11276" max="11276" width="3.75" style="126" customWidth="1"/>
    <col min="11277" max="11277" width="2.5" style="126" customWidth="1"/>
    <col min="11278" max="11278" width="3.75" style="126" customWidth="1"/>
    <col min="11279" max="11279" width="2.75" style="126" customWidth="1"/>
    <col min="11280" max="11280" width="3.75" style="126" customWidth="1"/>
    <col min="11281" max="11281" width="2.375" style="126" customWidth="1"/>
    <col min="11282" max="11282" width="1.875" style="126" customWidth="1"/>
    <col min="11283" max="11284" width="2.75" style="126" customWidth="1"/>
    <col min="11285" max="11285" width="1.25" style="126" customWidth="1"/>
    <col min="11286" max="11287" width="2.75" style="126" customWidth="1"/>
    <col min="11288" max="11288" width="1.5" style="126" customWidth="1"/>
    <col min="11289" max="11290" width="2.875" style="126" customWidth="1"/>
    <col min="11291" max="11291" width="3" style="126" customWidth="1"/>
    <col min="11292" max="11292" width="4.25" style="126" customWidth="1"/>
    <col min="11293" max="11293" width="6" style="126" customWidth="1"/>
    <col min="11294" max="11294" width="3.5" style="126" customWidth="1"/>
    <col min="11295" max="11295" width="2.375" style="126" customWidth="1"/>
    <col min="11296" max="11297" width="2.75" style="126" customWidth="1"/>
    <col min="11298" max="11299" width="2.625" style="126" customWidth="1"/>
    <col min="11300" max="11300" width="2.75" style="126" customWidth="1"/>
    <col min="11301" max="11301" width="2.5" style="126" customWidth="1"/>
    <col min="11302" max="11302" width="3.75" style="126" customWidth="1"/>
    <col min="11303" max="11303" width="3" style="126" customWidth="1"/>
    <col min="11304" max="11304" width="1.625" style="126" customWidth="1"/>
    <col min="11305" max="11520" width="9" style="126"/>
    <col min="11521" max="11521" width="2.375" style="126" customWidth="1"/>
    <col min="11522" max="11522" width="10.375" style="126" customWidth="1"/>
    <col min="11523" max="11523" width="3.125" style="126" customWidth="1"/>
    <col min="11524" max="11524" width="27.5" style="126" customWidth="1"/>
    <col min="11525" max="11525" width="3.5" style="126" customWidth="1"/>
    <col min="11526" max="11526" width="7.5" style="126" customWidth="1"/>
    <col min="11527" max="11527" width="18.875" style="126" customWidth="1"/>
    <col min="11528" max="11528" width="11.25" style="126" customWidth="1"/>
    <col min="11529" max="11529" width="5" style="126" customWidth="1"/>
    <col min="11530" max="11530" width="3" style="126" customWidth="1"/>
    <col min="11531" max="11531" width="2.125" style="126" customWidth="1"/>
    <col min="11532" max="11532" width="3.75" style="126" customWidth="1"/>
    <col min="11533" max="11533" width="2.5" style="126" customWidth="1"/>
    <col min="11534" max="11534" width="3.75" style="126" customWidth="1"/>
    <col min="11535" max="11535" width="2.75" style="126" customWidth="1"/>
    <col min="11536" max="11536" width="3.75" style="126" customWidth="1"/>
    <col min="11537" max="11537" width="2.375" style="126" customWidth="1"/>
    <col min="11538" max="11538" width="1.875" style="126" customWidth="1"/>
    <col min="11539" max="11540" width="2.75" style="126" customWidth="1"/>
    <col min="11541" max="11541" width="1.25" style="126" customWidth="1"/>
    <col min="11542" max="11543" width="2.75" style="126" customWidth="1"/>
    <col min="11544" max="11544" width="1.5" style="126" customWidth="1"/>
    <col min="11545" max="11546" width="2.875" style="126" customWidth="1"/>
    <col min="11547" max="11547" width="3" style="126" customWidth="1"/>
    <col min="11548" max="11548" width="4.25" style="126" customWidth="1"/>
    <col min="11549" max="11549" width="6" style="126" customWidth="1"/>
    <col min="11550" max="11550" width="3.5" style="126" customWidth="1"/>
    <col min="11551" max="11551" width="2.375" style="126" customWidth="1"/>
    <col min="11552" max="11553" width="2.75" style="126" customWidth="1"/>
    <col min="11554" max="11555" width="2.625" style="126" customWidth="1"/>
    <col min="11556" max="11556" width="2.75" style="126" customWidth="1"/>
    <col min="11557" max="11557" width="2.5" style="126" customWidth="1"/>
    <col min="11558" max="11558" width="3.75" style="126" customWidth="1"/>
    <col min="11559" max="11559" width="3" style="126" customWidth="1"/>
    <col min="11560" max="11560" width="1.625" style="126" customWidth="1"/>
    <col min="11561" max="11776" width="9" style="126"/>
    <col min="11777" max="11777" width="2.375" style="126" customWidth="1"/>
    <col min="11778" max="11778" width="10.375" style="126" customWidth="1"/>
    <col min="11779" max="11779" width="3.125" style="126" customWidth="1"/>
    <col min="11780" max="11780" width="27.5" style="126" customWidth="1"/>
    <col min="11781" max="11781" width="3.5" style="126" customWidth="1"/>
    <col min="11782" max="11782" width="7.5" style="126" customWidth="1"/>
    <col min="11783" max="11783" width="18.875" style="126" customWidth="1"/>
    <col min="11784" max="11784" width="11.25" style="126" customWidth="1"/>
    <col min="11785" max="11785" width="5" style="126" customWidth="1"/>
    <col min="11786" max="11786" width="3" style="126" customWidth="1"/>
    <col min="11787" max="11787" width="2.125" style="126" customWidth="1"/>
    <col min="11788" max="11788" width="3.75" style="126" customWidth="1"/>
    <col min="11789" max="11789" width="2.5" style="126" customWidth="1"/>
    <col min="11790" max="11790" width="3.75" style="126" customWidth="1"/>
    <col min="11791" max="11791" width="2.75" style="126" customWidth="1"/>
    <col min="11792" max="11792" width="3.75" style="126" customWidth="1"/>
    <col min="11793" max="11793" width="2.375" style="126" customWidth="1"/>
    <col min="11794" max="11794" width="1.875" style="126" customWidth="1"/>
    <col min="11795" max="11796" width="2.75" style="126" customWidth="1"/>
    <col min="11797" max="11797" width="1.25" style="126" customWidth="1"/>
    <col min="11798" max="11799" width="2.75" style="126" customWidth="1"/>
    <col min="11800" max="11800" width="1.5" style="126" customWidth="1"/>
    <col min="11801" max="11802" width="2.875" style="126" customWidth="1"/>
    <col min="11803" max="11803" width="3" style="126" customWidth="1"/>
    <col min="11804" max="11804" width="4.25" style="126" customWidth="1"/>
    <col min="11805" max="11805" width="6" style="126" customWidth="1"/>
    <col min="11806" max="11806" width="3.5" style="126" customWidth="1"/>
    <col min="11807" max="11807" width="2.375" style="126" customWidth="1"/>
    <col min="11808" max="11809" width="2.75" style="126" customWidth="1"/>
    <col min="11810" max="11811" width="2.625" style="126" customWidth="1"/>
    <col min="11812" max="11812" width="2.75" style="126" customWidth="1"/>
    <col min="11813" max="11813" width="2.5" style="126" customWidth="1"/>
    <col min="11814" max="11814" width="3.75" style="126" customWidth="1"/>
    <col min="11815" max="11815" width="3" style="126" customWidth="1"/>
    <col min="11816" max="11816" width="1.625" style="126" customWidth="1"/>
    <col min="11817" max="12032" width="9" style="126"/>
    <col min="12033" max="12033" width="2.375" style="126" customWidth="1"/>
    <col min="12034" max="12034" width="10.375" style="126" customWidth="1"/>
    <col min="12035" max="12035" width="3.125" style="126" customWidth="1"/>
    <col min="12036" max="12036" width="27.5" style="126" customWidth="1"/>
    <col min="12037" max="12037" width="3.5" style="126" customWidth="1"/>
    <col min="12038" max="12038" width="7.5" style="126" customWidth="1"/>
    <col min="12039" max="12039" width="18.875" style="126" customWidth="1"/>
    <col min="12040" max="12040" width="11.25" style="126" customWidth="1"/>
    <col min="12041" max="12041" width="5" style="126" customWidth="1"/>
    <col min="12042" max="12042" width="3" style="126" customWidth="1"/>
    <col min="12043" max="12043" width="2.125" style="126" customWidth="1"/>
    <col min="12044" max="12044" width="3.75" style="126" customWidth="1"/>
    <col min="12045" max="12045" width="2.5" style="126" customWidth="1"/>
    <col min="12046" max="12046" width="3.75" style="126" customWidth="1"/>
    <col min="12047" max="12047" width="2.75" style="126" customWidth="1"/>
    <col min="12048" max="12048" width="3.75" style="126" customWidth="1"/>
    <col min="12049" max="12049" width="2.375" style="126" customWidth="1"/>
    <col min="12050" max="12050" width="1.875" style="126" customWidth="1"/>
    <col min="12051" max="12052" width="2.75" style="126" customWidth="1"/>
    <col min="12053" max="12053" width="1.25" style="126" customWidth="1"/>
    <col min="12054" max="12055" width="2.75" style="126" customWidth="1"/>
    <col min="12056" max="12056" width="1.5" style="126" customWidth="1"/>
    <col min="12057" max="12058" width="2.875" style="126" customWidth="1"/>
    <col min="12059" max="12059" width="3" style="126" customWidth="1"/>
    <col min="12060" max="12060" width="4.25" style="126" customWidth="1"/>
    <col min="12061" max="12061" width="6" style="126" customWidth="1"/>
    <col min="12062" max="12062" width="3.5" style="126" customWidth="1"/>
    <col min="12063" max="12063" width="2.375" style="126" customWidth="1"/>
    <col min="12064" max="12065" width="2.75" style="126" customWidth="1"/>
    <col min="12066" max="12067" width="2.625" style="126" customWidth="1"/>
    <col min="12068" max="12068" width="2.75" style="126" customWidth="1"/>
    <col min="12069" max="12069" width="2.5" style="126" customWidth="1"/>
    <col min="12070" max="12070" width="3.75" style="126" customWidth="1"/>
    <col min="12071" max="12071" width="3" style="126" customWidth="1"/>
    <col min="12072" max="12072" width="1.625" style="126" customWidth="1"/>
    <col min="12073" max="12288" width="9" style="126"/>
    <col min="12289" max="12289" width="2.375" style="126" customWidth="1"/>
    <col min="12290" max="12290" width="10.375" style="126" customWidth="1"/>
    <col min="12291" max="12291" width="3.125" style="126" customWidth="1"/>
    <col min="12292" max="12292" width="27.5" style="126" customWidth="1"/>
    <col min="12293" max="12293" width="3.5" style="126" customWidth="1"/>
    <col min="12294" max="12294" width="7.5" style="126" customWidth="1"/>
    <col min="12295" max="12295" width="18.875" style="126" customWidth="1"/>
    <col min="12296" max="12296" width="11.25" style="126" customWidth="1"/>
    <col min="12297" max="12297" width="5" style="126" customWidth="1"/>
    <col min="12298" max="12298" width="3" style="126" customWidth="1"/>
    <col min="12299" max="12299" width="2.125" style="126" customWidth="1"/>
    <col min="12300" max="12300" width="3.75" style="126" customWidth="1"/>
    <col min="12301" max="12301" width="2.5" style="126" customWidth="1"/>
    <col min="12302" max="12302" width="3.75" style="126" customWidth="1"/>
    <col min="12303" max="12303" width="2.75" style="126" customWidth="1"/>
    <col min="12304" max="12304" width="3.75" style="126" customWidth="1"/>
    <col min="12305" max="12305" width="2.375" style="126" customWidth="1"/>
    <col min="12306" max="12306" width="1.875" style="126" customWidth="1"/>
    <col min="12307" max="12308" width="2.75" style="126" customWidth="1"/>
    <col min="12309" max="12309" width="1.25" style="126" customWidth="1"/>
    <col min="12310" max="12311" width="2.75" style="126" customWidth="1"/>
    <col min="12312" max="12312" width="1.5" style="126" customWidth="1"/>
    <col min="12313" max="12314" width="2.875" style="126" customWidth="1"/>
    <col min="12315" max="12315" width="3" style="126" customWidth="1"/>
    <col min="12316" max="12316" width="4.25" style="126" customWidth="1"/>
    <col min="12317" max="12317" width="6" style="126" customWidth="1"/>
    <col min="12318" max="12318" width="3.5" style="126" customWidth="1"/>
    <col min="12319" max="12319" width="2.375" style="126" customWidth="1"/>
    <col min="12320" max="12321" width="2.75" style="126" customWidth="1"/>
    <col min="12322" max="12323" width="2.625" style="126" customWidth="1"/>
    <col min="12324" max="12324" width="2.75" style="126" customWidth="1"/>
    <col min="12325" max="12325" width="2.5" style="126" customWidth="1"/>
    <col min="12326" max="12326" width="3.75" style="126" customWidth="1"/>
    <col min="12327" max="12327" width="3" style="126" customWidth="1"/>
    <col min="12328" max="12328" width="1.625" style="126" customWidth="1"/>
    <col min="12329" max="12544" width="9" style="126"/>
    <col min="12545" max="12545" width="2.375" style="126" customWidth="1"/>
    <col min="12546" max="12546" width="10.375" style="126" customWidth="1"/>
    <col min="12547" max="12547" width="3.125" style="126" customWidth="1"/>
    <col min="12548" max="12548" width="27.5" style="126" customWidth="1"/>
    <col min="12549" max="12549" width="3.5" style="126" customWidth="1"/>
    <col min="12550" max="12550" width="7.5" style="126" customWidth="1"/>
    <col min="12551" max="12551" width="18.875" style="126" customWidth="1"/>
    <col min="12552" max="12552" width="11.25" style="126" customWidth="1"/>
    <col min="12553" max="12553" width="5" style="126" customWidth="1"/>
    <col min="12554" max="12554" width="3" style="126" customWidth="1"/>
    <col min="12555" max="12555" width="2.125" style="126" customWidth="1"/>
    <col min="12556" max="12556" width="3.75" style="126" customWidth="1"/>
    <col min="12557" max="12557" width="2.5" style="126" customWidth="1"/>
    <col min="12558" max="12558" width="3.75" style="126" customWidth="1"/>
    <col min="12559" max="12559" width="2.75" style="126" customWidth="1"/>
    <col min="12560" max="12560" width="3.75" style="126" customWidth="1"/>
    <col min="12561" max="12561" width="2.375" style="126" customWidth="1"/>
    <col min="12562" max="12562" width="1.875" style="126" customWidth="1"/>
    <col min="12563" max="12564" width="2.75" style="126" customWidth="1"/>
    <col min="12565" max="12565" width="1.25" style="126" customWidth="1"/>
    <col min="12566" max="12567" width="2.75" style="126" customWidth="1"/>
    <col min="12568" max="12568" width="1.5" style="126" customWidth="1"/>
    <col min="12569" max="12570" width="2.875" style="126" customWidth="1"/>
    <col min="12571" max="12571" width="3" style="126" customWidth="1"/>
    <col min="12572" max="12572" width="4.25" style="126" customWidth="1"/>
    <col min="12573" max="12573" width="6" style="126" customWidth="1"/>
    <col min="12574" max="12574" width="3.5" style="126" customWidth="1"/>
    <col min="12575" max="12575" width="2.375" style="126" customWidth="1"/>
    <col min="12576" max="12577" width="2.75" style="126" customWidth="1"/>
    <col min="12578" max="12579" width="2.625" style="126" customWidth="1"/>
    <col min="12580" max="12580" width="2.75" style="126" customWidth="1"/>
    <col min="12581" max="12581" width="2.5" style="126" customWidth="1"/>
    <col min="12582" max="12582" width="3.75" style="126" customWidth="1"/>
    <col min="12583" max="12583" width="3" style="126" customWidth="1"/>
    <col min="12584" max="12584" width="1.625" style="126" customWidth="1"/>
    <col min="12585" max="12800" width="9" style="126"/>
    <col min="12801" max="12801" width="2.375" style="126" customWidth="1"/>
    <col min="12802" max="12802" width="10.375" style="126" customWidth="1"/>
    <col min="12803" max="12803" width="3.125" style="126" customWidth="1"/>
    <col min="12804" max="12804" width="27.5" style="126" customWidth="1"/>
    <col min="12805" max="12805" width="3.5" style="126" customWidth="1"/>
    <col min="12806" max="12806" width="7.5" style="126" customWidth="1"/>
    <col min="12807" max="12807" width="18.875" style="126" customWidth="1"/>
    <col min="12808" max="12808" width="11.25" style="126" customWidth="1"/>
    <col min="12809" max="12809" width="5" style="126" customWidth="1"/>
    <col min="12810" max="12810" width="3" style="126" customWidth="1"/>
    <col min="12811" max="12811" width="2.125" style="126" customWidth="1"/>
    <col min="12812" max="12812" width="3.75" style="126" customWidth="1"/>
    <col min="12813" max="12813" width="2.5" style="126" customWidth="1"/>
    <col min="12814" max="12814" width="3.75" style="126" customWidth="1"/>
    <col min="12815" max="12815" width="2.75" style="126" customWidth="1"/>
    <col min="12816" max="12816" width="3.75" style="126" customWidth="1"/>
    <col min="12817" max="12817" width="2.375" style="126" customWidth="1"/>
    <col min="12818" max="12818" width="1.875" style="126" customWidth="1"/>
    <col min="12819" max="12820" width="2.75" style="126" customWidth="1"/>
    <col min="12821" max="12821" width="1.25" style="126" customWidth="1"/>
    <col min="12822" max="12823" width="2.75" style="126" customWidth="1"/>
    <col min="12824" max="12824" width="1.5" style="126" customWidth="1"/>
    <col min="12825" max="12826" width="2.875" style="126" customWidth="1"/>
    <col min="12827" max="12827" width="3" style="126" customWidth="1"/>
    <col min="12828" max="12828" width="4.25" style="126" customWidth="1"/>
    <col min="12829" max="12829" width="6" style="126" customWidth="1"/>
    <col min="12830" max="12830" width="3.5" style="126" customWidth="1"/>
    <col min="12831" max="12831" width="2.375" style="126" customWidth="1"/>
    <col min="12832" max="12833" width="2.75" style="126" customWidth="1"/>
    <col min="12834" max="12835" width="2.625" style="126" customWidth="1"/>
    <col min="12836" max="12836" width="2.75" style="126" customWidth="1"/>
    <col min="12837" max="12837" width="2.5" style="126" customWidth="1"/>
    <col min="12838" max="12838" width="3.75" style="126" customWidth="1"/>
    <col min="12839" max="12839" width="3" style="126" customWidth="1"/>
    <col min="12840" max="12840" width="1.625" style="126" customWidth="1"/>
    <col min="12841" max="13056" width="9" style="126"/>
    <col min="13057" max="13057" width="2.375" style="126" customWidth="1"/>
    <col min="13058" max="13058" width="10.375" style="126" customWidth="1"/>
    <col min="13059" max="13059" width="3.125" style="126" customWidth="1"/>
    <col min="13060" max="13060" width="27.5" style="126" customWidth="1"/>
    <col min="13061" max="13061" width="3.5" style="126" customWidth="1"/>
    <col min="13062" max="13062" width="7.5" style="126" customWidth="1"/>
    <col min="13063" max="13063" width="18.875" style="126" customWidth="1"/>
    <col min="13064" max="13064" width="11.25" style="126" customWidth="1"/>
    <col min="13065" max="13065" width="5" style="126" customWidth="1"/>
    <col min="13066" max="13066" width="3" style="126" customWidth="1"/>
    <col min="13067" max="13067" width="2.125" style="126" customWidth="1"/>
    <col min="13068" max="13068" width="3.75" style="126" customWidth="1"/>
    <col min="13069" max="13069" width="2.5" style="126" customWidth="1"/>
    <col min="13070" max="13070" width="3.75" style="126" customWidth="1"/>
    <col min="13071" max="13071" width="2.75" style="126" customWidth="1"/>
    <col min="13072" max="13072" width="3.75" style="126" customWidth="1"/>
    <col min="13073" max="13073" width="2.375" style="126" customWidth="1"/>
    <col min="13074" max="13074" width="1.875" style="126" customWidth="1"/>
    <col min="13075" max="13076" width="2.75" style="126" customWidth="1"/>
    <col min="13077" max="13077" width="1.25" style="126" customWidth="1"/>
    <col min="13078" max="13079" width="2.75" style="126" customWidth="1"/>
    <col min="13080" max="13080" width="1.5" style="126" customWidth="1"/>
    <col min="13081" max="13082" width="2.875" style="126" customWidth="1"/>
    <col min="13083" max="13083" width="3" style="126" customWidth="1"/>
    <col min="13084" max="13084" width="4.25" style="126" customWidth="1"/>
    <col min="13085" max="13085" width="6" style="126" customWidth="1"/>
    <col min="13086" max="13086" width="3.5" style="126" customWidth="1"/>
    <col min="13087" max="13087" width="2.375" style="126" customWidth="1"/>
    <col min="13088" max="13089" width="2.75" style="126" customWidth="1"/>
    <col min="13090" max="13091" width="2.625" style="126" customWidth="1"/>
    <col min="13092" max="13092" width="2.75" style="126" customWidth="1"/>
    <col min="13093" max="13093" width="2.5" style="126" customWidth="1"/>
    <col min="13094" max="13094" width="3.75" style="126" customWidth="1"/>
    <col min="13095" max="13095" width="3" style="126" customWidth="1"/>
    <col min="13096" max="13096" width="1.625" style="126" customWidth="1"/>
    <col min="13097" max="13312" width="9" style="126"/>
    <col min="13313" max="13313" width="2.375" style="126" customWidth="1"/>
    <col min="13314" max="13314" width="10.375" style="126" customWidth="1"/>
    <col min="13315" max="13315" width="3.125" style="126" customWidth="1"/>
    <col min="13316" max="13316" width="27.5" style="126" customWidth="1"/>
    <col min="13317" max="13317" width="3.5" style="126" customWidth="1"/>
    <col min="13318" max="13318" width="7.5" style="126" customWidth="1"/>
    <col min="13319" max="13319" width="18.875" style="126" customWidth="1"/>
    <col min="13320" max="13320" width="11.25" style="126" customWidth="1"/>
    <col min="13321" max="13321" width="5" style="126" customWidth="1"/>
    <col min="13322" max="13322" width="3" style="126" customWidth="1"/>
    <col min="13323" max="13323" width="2.125" style="126" customWidth="1"/>
    <col min="13324" max="13324" width="3.75" style="126" customWidth="1"/>
    <col min="13325" max="13325" width="2.5" style="126" customWidth="1"/>
    <col min="13326" max="13326" width="3.75" style="126" customWidth="1"/>
    <col min="13327" max="13327" width="2.75" style="126" customWidth="1"/>
    <col min="13328" max="13328" width="3.75" style="126" customWidth="1"/>
    <col min="13329" max="13329" width="2.375" style="126" customWidth="1"/>
    <col min="13330" max="13330" width="1.875" style="126" customWidth="1"/>
    <col min="13331" max="13332" width="2.75" style="126" customWidth="1"/>
    <col min="13333" max="13333" width="1.25" style="126" customWidth="1"/>
    <col min="13334" max="13335" width="2.75" style="126" customWidth="1"/>
    <col min="13336" max="13336" width="1.5" style="126" customWidth="1"/>
    <col min="13337" max="13338" width="2.875" style="126" customWidth="1"/>
    <col min="13339" max="13339" width="3" style="126" customWidth="1"/>
    <col min="13340" max="13340" width="4.25" style="126" customWidth="1"/>
    <col min="13341" max="13341" width="6" style="126" customWidth="1"/>
    <col min="13342" max="13342" width="3.5" style="126" customWidth="1"/>
    <col min="13343" max="13343" width="2.375" style="126" customWidth="1"/>
    <col min="13344" max="13345" width="2.75" style="126" customWidth="1"/>
    <col min="13346" max="13347" width="2.625" style="126" customWidth="1"/>
    <col min="13348" max="13348" width="2.75" style="126" customWidth="1"/>
    <col min="13349" max="13349" width="2.5" style="126" customWidth="1"/>
    <col min="13350" max="13350" width="3.75" style="126" customWidth="1"/>
    <col min="13351" max="13351" width="3" style="126" customWidth="1"/>
    <col min="13352" max="13352" width="1.625" style="126" customWidth="1"/>
    <col min="13353" max="13568" width="9" style="126"/>
    <col min="13569" max="13569" width="2.375" style="126" customWidth="1"/>
    <col min="13570" max="13570" width="10.375" style="126" customWidth="1"/>
    <col min="13571" max="13571" width="3.125" style="126" customWidth="1"/>
    <col min="13572" max="13572" width="27.5" style="126" customWidth="1"/>
    <col min="13573" max="13573" width="3.5" style="126" customWidth="1"/>
    <col min="13574" max="13574" width="7.5" style="126" customWidth="1"/>
    <col min="13575" max="13575" width="18.875" style="126" customWidth="1"/>
    <col min="13576" max="13576" width="11.25" style="126" customWidth="1"/>
    <col min="13577" max="13577" width="5" style="126" customWidth="1"/>
    <col min="13578" max="13578" width="3" style="126" customWidth="1"/>
    <col min="13579" max="13579" width="2.125" style="126" customWidth="1"/>
    <col min="13580" max="13580" width="3.75" style="126" customWidth="1"/>
    <col min="13581" max="13581" width="2.5" style="126" customWidth="1"/>
    <col min="13582" max="13582" width="3.75" style="126" customWidth="1"/>
    <col min="13583" max="13583" width="2.75" style="126" customWidth="1"/>
    <col min="13584" max="13584" width="3.75" style="126" customWidth="1"/>
    <col min="13585" max="13585" width="2.375" style="126" customWidth="1"/>
    <col min="13586" max="13586" width="1.875" style="126" customWidth="1"/>
    <col min="13587" max="13588" width="2.75" style="126" customWidth="1"/>
    <col min="13589" max="13589" width="1.25" style="126" customWidth="1"/>
    <col min="13590" max="13591" width="2.75" style="126" customWidth="1"/>
    <col min="13592" max="13592" width="1.5" style="126" customWidth="1"/>
    <col min="13593" max="13594" width="2.875" style="126" customWidth="1"/>
    <col min="13595" max="13595" width="3" style="126" customWidth="1"/>
    <col min="13596" max="13596" width="4.25" style="126" customWidth="1"/>
    <col min="13597" max="13597" width="6" style="126" customWidth="1"/>
    <col min="13598" max="13598" width="3.5" style="126" customWidth="1"/>
    <col min="13599" max="13599" width="2.375" style="126" customWidth="1"/>
    <col min="13600" max="13601" width="2.75" style="126" customWidth="1"/>
    <col min="13602" max="13603" width="2.625" style="126" customWidth="1"/>
    <col min="13604" max="13604" width="2.75" style="126" customWidth="1"/>
    <col min="13605" max="13605" width="2.5" style="126" customWidth="1"/>
    <col min="13606" max="13606" width="3.75" style="126" customWidth="1"/>
    <col min="13607" max="13607" width="3" style="126" customWidth="1"/>
    <col min="13608" max="13608" width="1.625" style="126" customWidth="1"/>
    <col min="13609" max="13824" width="9" style="126"/>
    <col min="13825" max="13825" width="2.375" style="126" customWidth="1"/>
    <col min="13826" max="13826" width="10.375" style="126" customWidth="1"/>
    <col min="13827" max="13827" width="3.125" style="126" customWidth="1"/>
    <col min="13828" max="13828" width="27.5" style="126" customWidth="1"/>
    <col min="13829" max="13829" width="3.5" style="126" customWidth="1"/>
    <col min="13830" max="13830" width="7.5" style="126" customWidth="1"/>
    <col min="13831" max="13831" width="18.875" style="126" customWidth="1"/>
    <col min="13832" max="13832" width="11.25" style="126" customWidth="1"/>
    <col min="13833" max="13833" width="5" style="126" customWidth="1"/>
    <col min="13834" max="13834" width="3" style="126" customWidth="1"/>
    <col min="13835" max="13835" width="2.125" style="126" customWidth="1"/>
    <col min="13836" max="13836" width="3.75" style="126" customWidth="1"/>
    <col min="13837" max="13837" width="2.5" style="126" customWidth="1"/>
    <col min="13838" max="13838" width="3.75" style="126" customWidth="1"/>
    <col min="13839" max="13839" width="2.75" style="126" customWidth="1"/>
    <col min="13840" max="13840" width="3.75" style="126" customWidth="1"/>
    <col min="13841" max="13841" width="2.375" style="126" customWidth="1"/>
    <col min="13842" max="13842" width="1.875" style="126" customWidth="1"/>
    <col min="13843" max="13844" width="2.75" style="126" customWidth="1"/>
    <col min="13845" max="13845" width="1.25" style="126" customWidth="1"/>
    <col min="13846" max="13847" width="2.75" style="126" customWidth="1"/>
    <col min="13848" max="13848" width="1.5" style="126" customWidth="1"/>
    <col min="13849" max="13850" width="2.875" style="126" customWidth="1"/>
    <col min="13851" max="13851" width="3" style="126" customWidth="1"/>
    <col min="13852" max="13852" width="4.25" style="126" customWidth="1"/>
    <col min="13853" max="13853" width="6" style="126" customWidth="1"/>
    <col min="13854" max="13854" width="3.5" style="126" customWidth="1"/>
    <col min="13855" max="13855" width="2.375" style="126" customWidth="1"/>
    <col min="13856" max="13857" width="2.75" style="126" customWidth="1"/>
    <col min="13858" max="13859" width="2.625" style="126" customWidth="1"/>
    <col min="13860" max="13860" width="2.75" style="126" customWidth="1"/>
    <col min="13861" max="13861" width="2.5" style="126" customWidth="1"/>
    <col min="13862" max="13862" width="3.75" style="126" customWidth="1"/>
    <col min="13863" max="13863" width="3" style="126" customWidth="1"/>
    <col min="13864" max="13864" width="1.625" style="126" customWidth="1"/>
    <col min="13865" max="14080" width="9" style="126"/>
    <col min="14081" max="14081" width="2.375" style="126" customWidth="1"/>
    <col min="14082" max="14082" width="10.375" style="126" customWidth="1"/>
    <col min="14083" max="14083" width="3.125" style="126" customWidth="1"/>
    <col min="14084" max="14084" width="27.5" style="126" customWidth="1"/>
    <col min="14085" max="14085" width="3.5" style="126" customWidth="1"/>
    <col min="14086" max="14086" width="7.5" style="126" customWidth="1"/>
    <col min="14087" max="14087" width="18.875" style="126" customWidth="1"/>
    <col min="14088" max="14088" width="11.25" style="126" customWidth="1"/>
    <col min="14089" max="14089" width="5" style="126" customWidth="1"/>
    <col min="14090" max="14090" width="3" style="126" customWidth="1"/>
    <col min="14091" max="14091" width="2.125" style="126" customWidth="1"/>
    <col min="14092" max="14092" width="3.75" style="126" customWidth="1"/>
    <col min="14093" max="14093" width="2.5" style="126" customWidth="1"/>
    <col min="14094" max="14094" width="3.75" style="126" customWidth="1"/>
    <col min="14095" max="14095" width="2.75" style="126" customWidth="1"/>
    <col min="14096" max="14096" width="3.75" style="126" customWidth="1"/>
    <col min="14097" max="14097" width="2.375" style="126" customWidth="1"/>
    <col min="14098" max="14098" width="1.875" style="126" customWidth="1"/>
    <col min="14099" max="14100" width="2.75" style="126" customWidth="1"/>
    <col min="14101" max="14101" width="1.25" style="126" customWidth="1"/>
    <col min="14102" max="14103" width="2.75" style="126" customWidth="1"/>
    <col min="14104" max="14104" width="1.5" style="126" customWidth="1"/>
    <col min="14105" max="14106" width="2.875" style="126" customWidth="1"/>
    <col min="14107" max="14107" width="3" style="126" customWidth="1"/>
    <col min="14108" max="14108" width="4.25" style="126" customWidth="1"/>
    <col min="14109" max="14109" width="6" style="126" customWidth="1"/>
    <col min="14110" max="14110" width="3.5" style="126" customWidth="1"/>
    <col min="14111" max="14111" width="2.375" style="126" customWidth="1"/>
    <col min="14112" max="14113" width="2.75" style="126" customWidth="1"/>
    <col min="14114" max="14115" width="2.625" style="126" customWidth="1"/>
    <col min="14116" max="14116" width="2.75" style="126" customWidth="1"/>
    <col min="14117" max="14117" width="2.5" style="126" customWidth="1"/>
    <col min="14118" max="14118" width="3.75" style="126" customWidth="1"/>
    <col min="14119" max="14119" width="3" style="126" customWidth="1"/>
    <col min="14120" max="14120" width="1.625" style="126" customWidth="1"/>
    <col min="14121" max="14336" width="9" style="126"/>
    <col min="14337" max="14337" width="2.375" style="126" customWidth="1"/>
    <col min="14338" max="14338" width="10.375" style="126" customWidth="1"/>
    <col min="14339" max="14339" width="3.125" style="126" customWidth="1"/>
    <col min="14340" max="14340" width="27.5" style="126" customWidth="1"/>
    <col min="14341" max="14341" width="3.5" style="126" customWidth="1"/>
    <col min="14342" max="14342" width="7.5" style="126" customWidth="1"/>
    <col min="14343" max="14343" width="18.875" style="126" customWidth="1"/>
    <col min="14344" max="14344" width="11.25" style="126" customWidth="1"/>
    <col min="14345" max="14345" width="5" style="126" customWidth="1"/>
    <col min="14346" max="14346" width="3" style="126" customWidth="1"/>
    <col min="14347" max="14347" width="2.125" style="126" customWidth="1"/>
    <col min="14348" max="14348" width="3.75" style="126" customWidth="1"/>
    <col min="14349" max="14349" width="2.5" style="126" customWidth="1"/>
    <col min="14350" max="14350" width="3.75" style="126" customWidth="1"/>
    <col min="14351" max="14351" width="2.75" style="126" customWidth="1"/>
    <col min="14352" max="14352" width="3.75" style="126" customWidth="1"/>
    <col min="14353" max="14353" width="2.375" style="126" customWidth="1"/>
    <col min="14354" max="14354" width="1.875" style="126" customWidth="1"/>
    <col min="14355" max="14356" width="2.75" style="126" customWidth="1"/>
    <col min="14357" max="14357" width="1.25" style="126" customWidth="1"/>
    <col min="14358" max="14359" width="2.75" style="126" customWidth="1"/>
    <col min="14360" max="14360" width="1.5" style="126" customWidth="1"/>
    <col min="14361" max="14362" width="2.875" style="126" customWidth="1"/>
    <col min="14363" max="14363" width="3" style="126" customWidth="1"/>
    <col min="14364" max="14364" width="4.25" style="126" customWidth="1"/>
    <col min="14365" max="14365" width="6" style="126" customWidth="1"/>
    <col min="14366" max="14366" width="3.5" style="126" customWidth="1"/>
    <col min="14367" max="14367" width="2.375" style="126" customWidth="1"/>
    <col min="14368" max="14369" width="2.75" style="126" customWidth="1"/>
    <col min="14370" max="14371" width="2.625" style="126" customWidth="1"/>
    <col min="14372" max="14372" width="2.75" style="126" customWidth="1"/>
    <col min="14373" max="14373" width="2.5" style="126" customWidth="1"/>
    <col min="14374" max="14374" width="3.75" style="126" customWidth="1"/>
    <col min="14375" max="14375" width="3" style="126" customWidth="1"/>
    <col min="14376" max="14376" width="1.625" style="126" customWidth="1"/>
    <col min="14377" max="14592" width="9" style="126"/>
    <col min="14593" max="14593" width="2.375" style="126" customWidth="1"/>
    <col min="14594" max="14594" width="10.375" style="126" customWidth="1"/>
    <col min="14595" max="14595" width="3.125" style="126" customWidth="1"/>
    <col min="14596" max="14596" width="27.5" style="126" customWidth="1"/>
    <col min="14597" max="14597" width="3.5" style="126" customWidth="1"/>
    <col min="14598" max="14598" width="7.5" style="126" customWidth="1"/>
    <col min="14599" max="14599" width="18.875" style="126" customWidth="1"/>
    <col min="14600" max="14600" width="11.25" style="126" customWidth="1"/>
    <col min="14601" max="14601" width="5" style="126" customWidth="1"/>
    <col min="14602" max="14602" width="3" style="126" customWidth="1"/>
    <col min="14603" max="14603" width="2.125" style="126" customWidth="1"/>
    <col min="14604" max="14604" width="3.75" style="126" customWidth="1"/>
    <col min="14605" max="14605" width="2.5" style="126" customWidth="1"/>
    <col min="14606" max="14606" width="3.75" style="126" customWidth="1"/>
    <col min="14607" max="14607" width="2.75" style="126" customWidth="1"/>
    <col min="14608" max="14608" width="3.75" style="126" customWidth="1"/>
    <col min="14609" max="14609" width="2.375" style="126" customWidth="1"/>
    <col min="14610" max="14610" width="1.875" style="126" customWidth="1"/>
    <col min="14611" max="14612" width="2.75" style="126" customWidth="1"/>
    <col min="14613" max="14613" width="1.25" style="126" customWidth="1"/>
    <col min="14614" max="14615" width="2.75" style="126" customWidth="1"/>
    <col min="14616" max="14616" width="1.5" style="126" customWidth="1"/>
    <col min="14617" max="14618" width="2.875" style="126" customWidth="1"/>
    <col min="14619" max="14619" width="3" style="126" customWidth="1"/>
    <col min="14620" max="14620" width="4.25" style="126" customWidth="1"/>
    <col min="14621" max="14621" width="6" style="126" customWidth="1"/>
    <col min="14622" max="14622" width="3.5" style="126" customWidth="1"/>
    <col min="14623" max="14623" width="2.375" style="126" customWidth="1"/>
    <col min="14624" max="14625" width="2.75" style="126" customWidth="1"/>
    <col min="14626" max="14627" width="2.625" style="126" customWidth="1"/>
    <col min="14628" max="14628" width="2.75" style="126" customWidth="1"/>
    <col min="14629" max="14629" width="2.5" style="126" customWidth="1"/>
    <col min="14630" max="14630" width="3.75" style="126" customWidth="1"/>
    <col min="14631" max="14631" width="3" style="126" customWidth="1"/>
    <col min="14632" max="14632" width="1.625" style="126" customWidth="1"/>
    <col min="14633" max="14848" width="9" style="126"/>
    <col min="14849" max="14849" width="2.375" style="126" customWidth="1"/>
    <col min="14850" max="14850" width="10.375" style="126" customWidth="1"/>
    <col min="14851" max="14851" width="3.125" style="126" customWidth="1"/>
    <col min="14852" max="14852" width="27.5" style="126" customWidth="1"/>
    <col min="14853" max="14853" width="3.5" style="126" customWidth="1"/>
    <col min="14854" max="14854" width="7.5" style="126" customWidth="1"/>
    <col min="14855" max="14855" width="18.875" style="126" customWidth="1"/>
    <col min="14856" max="14856" width="11.25" style="126" customWidth="1"/>
    <col min="14857" max="14857" width="5" style="126" customWidth="1"/>
    <col min="14858" max="14858" width="3" style="126" customWidth="1"/>
    <col min="14859" max="14859" width="2.125" style="126" customWidth="1"/>
    <col min="14860" max="14860" width="3.75" style="126" customWidth="1"/>
    <col min="14861" max="14861" width="2.5" style="126" customWidth="1"/>
    <col min="14862" max="14862" width="3.75" style="126" customWidth="1"/>
    <col min="14863" max="14863" width="2.75" style="126" customWidth="1"/>
    <col min="14864" max="14864" width="3.75" style="126" customWidth="1"/>
    <col min="14865" max="14865" width="2.375" style="126" customWidth="1"/>
    <col min="14866" max="14866" width="1.875" style="126" customWidth="1"/>
    <col min="14867" max="14868" width="2.75" style="126" customWidth="1"/>
    <col min="14869" max="14869" width="1.25" style="126" customWidth="1"/>
    <col min="14870" max="14871" width="2.75" style="126" customWidth="1"/>
    <col min="14872" max="14872" width="1.5" style="126" customWidth="1"/>
    <col min="14873" max="14874" width="2.875" style="126" customWidth="1"/>
    <col min="14875" max="14875" width="3" style="126" customWidth="1"/>
    <col min="14876" max="14876" width="4.25" style="126" customWidth="1"/>
    <col min="14877" max="14877" width="6" style="126" customWidth="1"/>
    <col min="14878" max="14878" width="3.5" style="126" customWidth="1"/>
    <col min="14879" max="14879" width="2.375" style="126" customWidth="1"/>
    <col min="14880" max="14881" width="2.75" style="126" customWidth="1"/>
    <col min="14882" max="14883" width="2.625" style="126" customWidth="1"/>
    <col min="14884" max="14884" width="2.75" style="126" customWidth="1"/>
    <col min="14885" max="14885" width="2.5" style="126" customWidth="1"/>
    <col min="14886" max="14886" width="3.75" style="126" customWidth="1"/>
    <col min="14887" max="14887" width="3" style="126" customWidth="1"/>
    <col min="14888" max="14888" width="1.625" style="126" customWidth="1"/>
    <col min="14889" max="15104" width="9" style="126"/>
    <col min="15105" max="15105" width="2.375" style="126" customWidth="1"/>
    <col min="15106" max="15106" width="10.375" style="126" customWidth="1"/>
    <col min="15107" max="15107" width="3.125" style="126" customWidth="1"/>
    <col min="15108" max="15108" width="27.5" style="126" customWidth="1"/>
    <col min="15109" max="15109" width="3.5" style="126" customWidth="1"/>
    <col min="15110" max="15110" width="7.5" style="126" customWidth="1"/>
    <col min="15111" max="15111" width="18.875" style="126" customWidth="1"/>
    <col min="15112" max="15112" width="11.25" style="126" customWidth="1"/>
    <col min="15113" max="15113" width="5" style="126" customWidth="1"/>
    <col min="15114" max="15114" width="3" style="126" customWidth="1"/>
    <col min="15115" max="15115" width="2.125" style="126" customWidth="1"/>
    <col min="15116" max="15116" width="3.75" style="126" customWidth="1"/>
    <col min="15117" max="15117" width="2.5" style="126" customWidth="1"/>
    <col min="15118" max="15118" width="3.75" style="126" customWidth="1"/>
    <col min="15119" max="15119" width="2.75" style="126" customWidth="1"/>
    <col min="15120" max="15120" width="3.75" style="126" customWidth="1"/>
    <col min="15121" max="15121" width="2.375" style="126" customWidth="1"/>
    <col min="15122" max="15122" width="1.875" style="126" customWidth="1"/>
    <col min="15123" max="15124" width="2.75" style="126" customWidth="1"/>
    <col min="15125" max="15125" width="1.25" style="126" customWidth="1"/>
    <col min="15126" max="15127" width="2.75" style="126" customWidth="1"/>
    <col min="15128" max="15128" width="1.5" style="126" customWidth="1"/>
    <col min="15129" max="15130" width="2.875" style="126" customWidth="1"/>
    <col min="15131" max="15131" width="3" style="126" customWidth="1"/>
    <col min="15132" max="15132" width="4.25" style="126" customWidth="1"/>
    <col min="15133" max="15133" width="6" style="126" customWidth="1"/>
    <col min="15134" max="15134" width="3.5" style="126" customWidth="1"/>
    <col min="15135" max="15135" width="2.375" style="126" customWidth="1"/>
    <col min="15136" max="15137" width="2.75" style="126" customWidth="1"/>
    <col min="15138" max="15139" width="2.625" style="126" customWidth="1"/>
    <col min="15140" max="15140" width="2.75" style="126" customWidth="1"/>
    <col min="15141" max="15141" width="2.5" style="126" customWidth="1"/>
    <col min="15142" max="15142" width="3.75" style="126" customWidth="1"/>
    <col min="15143" max="15143" width="3" style="126" customWidth="1"/>
    <col min="15144" max="15144" width="1.625" style="126" customWidth="1"/>
    <col min="15145" max="15360" width="9" style="126"/>
    <col min="15361" max="15361" width="2.375" style="126" customWidth="1"/>
    <col min="15362" max="15362" width="10.375" style="126" customWidth="1"/>
    <col min="15363" max="15363" width="3.125" style="126" customWidth="1"/>
    <col min="15364" max="15364" width="27.5" style="126" customWidth="1"/>
    <col min="15365" max="15365" width="3.5" style="126" customWidth="1"/>
    <col min="15366" max="15366" width="7.5" style="126" customWidth="1"/>
    <col min="15367" max="15367" width="18.875" style="126" customWidth="1"/>
    <col min="15368" max="15368" width="11.25" style="126" customWidth="1"/>
    <col min="15369" max="15369" width="5" style="126" customWidth="1"/>
    <col min="15370" max="15370" width="3" style="126" customWidth="1"/>
    <col min="15371" max="15371" width="2.125" style="126" customWidth="1"/>
    <col min="15372" max="15372" width="3.75" style="126" customWidth="1"/>
    <col min="15373" max="15373" width="2.5" style="126" customWidth="1"/>
    <col min="15374" max="15374" width="3.75" style="126" customWidth="1"/>
    <col min="15375" max="15375" width="2.75" style="126" customWidth="1"/>
    <col min="15376" max="15376" width="3.75" style="126" customWidth="1"/>
    <col min="15377" max="15377" width="2.375" style="126" customWidth="1"/>
    <col min="15378" max="15378" width="1.875" style="126" customWidth="1"/>
    <col min="15379" max="15380" width="2.75" style="126" customWidth="1"/>
    <col min="15381" max="15381" width="1.25" style="126" customWidth="1"/>
    <col min="15382" max="15383" width="2.75" style="126" customWidth="1"/>
    <col min="15384" max="15384" width="1.5" style="126" customWidth="1"/>
    <col min="15385" max="15386" width="2.875" style="126" customWidth="1"/>
    <col min="15387" max="15387" width="3" style="126" customWidth="1"/>
    <col min="15388" max="15388" width="4.25" style="126" customWidth="1"/>
    <col min="15389" max="15389" width="6" style="126" customWidth="1"/>
    <col min="15390" max="15390" width="3.5" style="126" customWidth="1"/>
    <col min="15391" max="15391" width="2.375" style="126" customWidth="1"/>
    <col min="15392" max="15393" width="2.75" style="126" customWidth="1"/>
    <col min="15394" max="15395" width="2.625" style="126" customWidth="1"/>
    <col min="15396" max="15396" width="2.75" style="126" customWidth="1"/>
    <col min="15397" max="15397" width="2.5" style="126" customWidth="1"/>
    <col min="15398" max="15398" width="3.75" style="126" customWidth="1"/>
    <col min="15399" max="15399" width="3" style="126" customWidth="1"/>
    <col min="15400" max="15400" width="1.625" style="126" customWidth="1"/>
    <col min="15401" max="15616" width="9" style="126"/>
    <col min="15617" max="15617" width="2.375" style="126" customWidth="1"/>
    <col min="15618" max="15618" width="10.375" style="126" customWidth="1"/>
    <col min="15619" max="15619" width="3.125" style="126" customWidth="1"/>
    <col min="15620" max="15620" width="27.5" style="126" customWidth="1"/>
    <col min="15621" max="15621" width="3.5" style="126" customWidth="1"/>
    <col min="15622" max="15622" width="7.5" style="126" customWidth="1"/>
    <col min="15623" max="15623" width="18.875" style="126" customWidth="1"/>
    <col min="15624" max="15624" width="11.25" style="126" customWidth="1"/>
    <col min="15625" max="15625" width="5" style="126" customWidth="1"/>
    <col min="15626" max="15626" width="3" style="126" customWidth="1"/>
    <col min="15627" max="15627" width="2.125" style="126" customWidth="1"/>
    <col min="15628" max="15628" width="3.75" style="126" customWidth="1"/>
    <col min="15629" max="15629" width="2.5" style="126" customWidth="1"/>
    <col min="15630" max="15630" width="3.75" style="126" customWidth="1"/>
    <col min="15631" max="15631" width="2.75" style="126" customWidth="1"/>
    <col min="15632" max="15632" width="3.75" style="126" customWidth="1"/>
    <col min="15633" max="15633" width="2.375" style="126" customWidth="1"/>
    <col min="15634" max="15634" width="1.875" style="126" customWidth="1"/>
    <col min="15635" max="15636" width="2.75" style="126" customWidth="1"/>
    <col min="15637" max="15637" width="1.25" style="126" customWidth="1"/>
    <col min="15638" max="15639" width="2.75" style="126" customWidth="1"/>
    <col min="15640" max="15640" width="1.5" style="126" customWidth="1"/>
    <col min="15641" max="15642" width="2.875" style="126" customWidth="1"/>
    <col min="15643" max="15643" width="3" style="126" customWidth="1"/>
    <col min="15644" max="15644" width="4.25" style="126" customWidth="1"/>
    <col min="15645" max="15645" width="6" style="126" customWidth="1"/>
    <col min="15646" max="15646" width="3.5" style="126" customWidth="1"/>
    <col min="15647" max="15647" width="2.375" style="126" customWidth="1"/>
    <col min="15648" max="15649" width="2.75" style="126" customWidth="1"/>
    <col min="15650" max="15651" width="2.625" style="126" customWidth="1"/>
    <col min="15652" max="15652" width="2.75" style="126" customWidth="1"/>
    <col min="15653" max="15653" width="2.5" style="126" customWidth="1"/>
    <col min="15654" max="15654" width="3.75" style="126" customWidth="1"/>
    <col min="15655" max="15655" width="3" style="126" customWidth="1"/>
    <col min="15656" max="15656" width="1.625" style="126" customWidth="1"/>
    <col min="15657" max="15872" width="9" style="126"/>
    <col min="15873" max="15873" width="2.375" style="126" customWidth="1"/>
    <col min="15874" max="15874" width="10.375" style="126" customWidth="1"/>
    <col min="15875" max="15875" width="3.125" style="126" customWidth="1"/>
    <col min="15876" max="15876" width="27.5" style="126" customWidth="1"/>
    <col min="15877" max="15877" width="3.5" style="126" customWidth="1"/>
    <col min="15878" max="15878" width="7.5" style="126" customWidth="1"/>
    <col min="15879" max="15879" width="18.875" style="126" customWidth="1"/>
    <col min="15880" max="15880" width="11.25" style="126" customWidth="1"/>
    <col min="15881" max="15881" width="5" style="126" customWidth="1"/>
    <col min="15882" max="15882" width="3" style="126" customWidth="1"/>
    <col min="15883" max="15883" width="2.125" style="126" customWidth="1"/>
    <col min="15884" max="15884" width="3.75" style="126" customWidth="1"/>
    <col min="15885" max="15885" width="2.5" style="126" customWidth="1"/>
    <col min="15886" max="15886" width="3.75" style="126" customWidth="1"/>
    <col min="15887" max="15887" width="2.75" style="126" customWidth="1"/>
    <col min="15888" max="15888" width="3.75" style="126" customWidth="1"/>
    <col min="15889" max="15889" width="2.375" style="126" customWidth="1"/>
    <col min="15890" max="15890" width="1.875" style="126" customWidth="1"/>
    <col min="15891" max="15892" width="2.75" style="126" customWidth="1"/>
    <col min="15893" max="15893" width="1.25" style="126" customWidth="1"/>
    <col min="15894" max="15895" width="2.75" style="126" customWidth="1"/>
    <col min="15896" max="15896" width="1.5" style="126" customWidth="1"/>
    <col min="15897" max="15898" width="2.875" style="126" customWidth="1"/>
    <col min="15899" max="15899" width="3" style="126" customWidth="1"/>
    <col min="15900" max="15900" width="4.25" style="126" customWidth="1"/>
    <col min="15901" max="15901" width="6" style="126" customWidth="1"/>
    <col min="15902" max="15902" width="3.5" style="126" customWidth="1"/>
    <col min="15903" max="15903" width="2.375" style="126" customWidth="1"/>
    <col min="15904" max="15905" width="2.75" style="126" customWidth="1"/>
    <col min="15906" max="15907" width="2.625" style="126" customWidth="1"/>
    <col min="15908" max="15908" width="2.75" style="126" customWidth="1"/>
    <col min="15909" max="15909" width="2.5" style="126" customWidth="1"/>
    <col min="15910" max="15910" width="3.75" style="126" customWidth="1"/>
    <col min="15911" max="15911" width="3" style="126" customWidth="1"/>
    <col min="15912" max="15912" width="1.625" style="126" customWidth="1"/>
    <col min="15913" max="16128" width="9" style="126"/>
    <col min="16129" max="16129" width="2.375" style="126" customWidth="1"/>
    <col min="16130" max="16130" width="10.375" style="126" customWidth="1"/>
    <col min="16131" max="16131" width="3.125" style="126" customWidth="1"/>
    <col min="16132" max="16132" width="27.5" style="126" customWidth="1"/>
    <col min="16133" max="16133" width="3.5" style="126" customWidth="1"/>
    <col min="16134" max="16134" width="7.5" style="126" customWidth="1"/>
    <col min="16135" max="16135" width="18.875" style="126" customWidth="1"/>
    <col min="16136" max="16136" width="11.25" style="126" customWidth="1"/>
    <col min="16137" max="16137" width="5" style="126" customWidth="1"/>
    <col min="16138" max="16138" width="3" style="126" customWidth="1"/>
    <col min="16139" max="16139" width="2.125" style="126" customWidth="1"/>
    <col min="16140" max="16140" width="3.75" style="126" customWidth="1"/>
    <col min="16141" max="16141" width="2.5" style="126" customWidth="1"/>
    <col min="16142" max="16142" width="3.75" style="126" customWidth="1"/>
    <col min="16143" max="16143" width="2.75" style="126" customWidth="1"/>
    <col min="16144" max="16144" width="3.75" style="126" customWidth="1"/>
    <col min="16145" max="16145" width="2.375" style="126" customWidth="1"/>
    <col min="16146" max="16146" width="1.875" style="126" customWidth="1"/>
    <col min="16147" max="16148" width="2.75" style="126" customWidth="1"/>
    <col min="16149" max="16149" width="1.25" style="126" customWidth="1"/>
    <col min="16150" max="16151" width="2.75" style="126" customWidth="1"/>
    <col min="16152" max="16152" width="1.5" style="126" customWidth="1"/>
    <col min="16153" max="16154" width="2.875" style="126" customWidth="1"/>
    <col min="16155" max="16155" width="3" style="126" customWidth="1"/>
    <col min="16156" max="16156" width="4.25" style="126" customWidth="1"/>
    <col min="16157" max="16157" width="6" style="126" customWidth="1"/>
    <col min="16158" max="16158" width="3.5" style="126" customWidth="1"/>
    <col min="16159" max="16159" width="2.375" style="126" customWidth="1"/>
    <col min="16160" max="16161" width="2.75" style="126" customWidth="1"/>
    <col min="16162" max="16163" width="2.625" style="126" customWidth="1"/>
    <col min="16164" max="16164" width="2.75" style="126" customWidth="1"/>
    <col min="16165" max="16165" width="2.5" style="126" customWidth="1"/>
    <col min="16166" max="16166" width="3.75" style="126" customWidth="1"/>
    <col min="16167" max="16167" width="3" style="126" customWidth="1"/>
    <col min="16168" max="16168" width="1.625" style="126" customWidth="1"/>
    <col min="16169" max="16384" width="9" style="126"/>
  </cols>
  <sheetData>
    <row r="1" spans="1:39" ht="14.25" thickBot="1" x14ac:dyDescent="0.2">
      <c r="A1" s="685"/>
      <c r="B1" s="672" t="s">
        <v>81</v>
      </c>
      <c r="C1" s="672"/>
      <c r="D1" s="672"/>
      <c r="E1" s="672"/>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c r="AL1" s="686"/>
      <c r="AM1" s="686"/>
    </row>
    <row r="2" spans="1:39" ht="15" customHeight="1" x14ac:dyDescent="0.15">
      <c r="A2" s="685"/>
      <c r="B2" s="672"/>
      <c r="C2" s="672"/>
      <c r="D2" s="672"/>
      <c r="E2" s="672"/>
      <c r="F2" s="673" t="s">
        <v>82</v>
      </c>
      <c r="G2" s="674"/>
      <c r="H2" s="674"/>
      <c r="I2" s="675" t="s">
        <v>83</v>
      </c>
      <c r="J2" s="556" t="str">
        <f>'44号様式'!A19</f>
        <v>令和</v>
      </c>
      <c r="K2" s="557"/>
      <c r="L2" s="665">
        <f>'44号様式'!D19</f>
        <v>0</v>
      </c>
      <c r="M2" s="557" t="s">
        <v>29</v>
      </c>
      <c r="N2" s="665">
        <f>'44号様式'!G19</f>
        <v>0</v>
      </c>
      <c r="O2" s="557" t="s">
        <v>84</v>
      </c>
      <c r="P2" s="665">
        <f>'44号様式'!J19</f>
        <v>0</v>
      </c>
      <c r="Q2" s="667" t="s">
        <v>85</v>
      </c>
      <c r="R2" s="667"/>
      <c r="S2" s="668"/>
      <c r="T2" s="669" t="s">
        <v>86</v>
      </c>
      <c r="U2" s="670"/>
      <c r="V2" s="671"/>
      <c r="W2" s="620" t="s">
        <v>360</v>
      </c>
      <c r="X2" s="621"/>
      <c r="Y2" s="621"/>
      <c r="Z2" s="621"/>
      <c r="AA2" s="621"/>
      <c r="AB2" s="622"/>
      <c r="AC2" s="127" t="s">
        <v>87</v>
      </c>
      <c r="AD2" s="128" t="s">
        <v>6</v>
      </c>
      <c r="AE2" s="620" t="s">
        <v>359</v>
      </c>
      <c r="AF2" s="621"/>
      <c r="AG2" s="621"/>
      <c r="AH2" s="621"/>
      <c r="AI2" s="621"/>
      <c r="AJ2" s="622"/>
      <c r="AK2" s="623" t="s">
        <v>7</v>
      </c>
      <c r="AL2" s="624"/>
      <c r="AM2" s="687" t="s">
        <v>297</v>
      </c>
    </row>
    <row r="3" spans="1:39" ht="24" customHeight="1" x14ac:dyDescent="0.15">
      <c r="A3" s="685"/>
      <c r="B3" s="672"/>
      <c r="C3" s="672"/>
      <c r="D3" s="672"/>
      <c r="E3" s="672"/>
      <c r="F3" s="129">
        <v>1</v>
      </c>
      <c r="G3" s="130" t="s">
        <v>88</v>
      </c>
      <c r="H3" s="130"/>
      <c r="I3" s="676"/>
      <c r="J3" s="678"/>
      <c r="K3" s="666"/>
      <c r="L3" s="618"/>
      <c r="M3" s="666"/>
      <c r="N3" s="618"/>
      <c r="O3" s="666"/>
      <c r="P3" s="618"/>
      <c r="Q3" s="642"/>
      <c r="R3" s="642"/>
      <c r="S3" s="643"/>
      <c r="T3" s="625" t="s">
        <v>89</v>
      </c>
      <c r="U3" s="626"/>
      <c r="V3" s="627"/>
      <c r="W3" s="628">
        <f>'44号様式'!AG4</f>
        <v>0</v>
      </c>
      <c r="X3" s="629"/>
      <c r="Y3" s="629"/>
      <c r="Z3" s="629"/>
      <c r="AA3" s="629"/>
      <c r="AB3" s="630"/>
      <c r="AC3" s="131"/>
      <c r="AD3" s="132"/>
      <c r="AE3" s="631">
        <f>'44号様式'!AN4</f>
        <v>0</v>
      </c>
      <c r="AF3" s="632"/>
      <c r="AG3" s="632"/>
      <c r="AH3" s="632"/>
      <c r="AI3" s="632"/>
      <c r="AJ3" s="632"/>
      <c r="AK3" s="633">
        <f>'44号様式'!AQ4</f>
        <v>0</v>
      </c>
      <c r="AL3" s="634"/>
      <c r="AM3" s="687"/>
    </row>
    <row r="4" spans="1:39" ht="20.25" customHeight="1" x14ac:dyDescent="0.15">
      <c r="A4" s="685"/>
      <c r="B4" s="679"/>
      <c r="C4" s="679"/>
      <c r="D4" s="679"/>
      <c r="E4" s="680"/>
      <c r="F4" s="129">
        <v>2</v>
      </c>
      <c r="G4" s="130" t="s">
        <v>90</v>
      </c>
      <c r="H4" s="130"/>
      <c r="I4" s="676"/>
      <c r="J4" s="678" t="str">
        <f>'44号様式'!M19</f>
        <v>令和</v>
      </c>
      <c r="K4" s="666"/>
      <c r="L4" s="618">
        <f>'44号様式'!O19</f>
        <v>0</v>
      </c>
      <c r="M4" s="666" t="s">
        <v>29</v>
      </c>
      <c r="N4" s="618">
        <f>'44号様式'!R19</f>
        <v>0</v>
      </c>
      <c r="O4" s="666" t="s">
        <v>84</v>
      </c>
      <c r="P4" s="618">
        <f>'44号様式'!V19</f>
        <v>0</v>
      </c>
      <c r="Q4" s="642" t="s">
        <v>91</v>
      </c>
      <c r="R4" s="642"/>
      <c r="S4" s="643"/>
      <c r="T4" s="646" t="s">
        <v>356</v>
      </c>
      <c r="U4" s="647"/>
      <c r="V4" s="647"/>
      <c r="W4" s="647"/>
      <c r="X4" s="647"/>
      <c r="Y4" s="648"/>
      <c r="Z4" s="656">
        <f>'44号様式'!F8</f>
        <v>0</v>
      </c>
      <c r="AA4" s="657"/>
      <c r="AB4" s="657"/>
      <c r="AC4" s="657"/>
      <c r="AD4" s="657"/>
      <c r="AE4" s="657"/>
      <c r="AF4" s="657"/>
      <c r="AG4" s="657"/>
      <c r="AH4" s="657"/>
      <c r="AI4" s="657"/>
      <c r="AJ4" s="657"/>
      <c r="AK4" s="657"/>
      <c r="AL4" s="658"/>
      <c r="AM4" s="687"/>
    </row>
    <row r="5" spans="1:39" ht="20.25" customHeight="1" thickBot="1" x14ac:dyDescent="0.2">
      <c r="A5" s="685"/>
      <c r="B5" s="680"/>
      <c r="C5" s="680"/>
      <c r="D5" s="680"/>
      <c r="E5" s="680"/>
      <c r="F5" s="129"/>
      <c r="G5" s="149" t="s">
        <v>92</v>
      </c>
      <c r="H5" s="130"/>
      <c r="I5" s="677"/>
      <c r="J5" s="681"/>
      <c r="K5" s="682"/>
      <c r="L5" s="619"/>
      <c r="M5" s="682"/>
      <c r="N5" s="619"/>
      <c r="O5" s="682"/>
      <c r="P5" s="619"/>
      <c r="Q5" s="644"/>
      <c r="R5" s="644"/>
      <c r="S5" s="645"/>
      <c r="T5" s="649" t="s">
        <v>357</v>
      </c>
      <c r="U5" s="650"/>
      <c r="V5" s="650"/>
      <c r="W5" s="650"/>
      <c r="X5" s="650"/>
      <c r="Y5" s="651"/>
      <c r="Z5" s="653">
        <f>'44号様式'!F10</f>
        <v>0</v>
      </c>
      <c r="AA5" s="654"/>
      <c r="AB5" s="654"/>
      <c r="AC5" s="654"/>
      <c r="AD5" s="654"/>
      <c r="AE5" s="654"/>
      <c r="AF5" s="654"/>
      <c r="AG5" s="654"/>
      <c r="AH5" s="654"/>
      <c r="AI5" s="654"/>
      <c r="AJ5" s="654"/>
      <c r="AK5" s="654"/>
      <c r="AL5" s="655"/>
      <c r="AM5" s="687"/>
    </row>
    <row r="6" spans="1:39" ht="16.5" customHeight="1" x14ac:dyDescent="0.15">
      <c r="A6" s="685"/>
      <c r="B6" s="604" t="s">
        <v>93</v>
      </c>
      <c r="C6" s="606" t="s">
        <v>94</v>
      </c>
      <c r="D6" s="609" t="s">
        <v>95</v>
      </c>
      <c r="E6" s="556" t="s">
        <v>96</v>
      </c>
      <c r="F6" s="557"/>
      <c r="G6" s="558"/>
      <c r="H6" s="614" t="s">
        <v>97</v>
      </c>
      <c r="I6" s="615"/>
      <c r="J6" s="615"/>
      <c r="K6" s="615"/>
      <c r="L6" s="615"/>
      <c r="M6" s="615"/>
      <c r="N6" s="615"/>
      <c r="O6" s="615"/>
      <c r="P6" s="615"/>
      <c r="Q6" s="615"/>
      <c r="R6" s="615"/>
      <c r="S6" s="615"/>
      <c r="T6" s="615"/>
      <c r="U6" s="615"/>
      <c r="V6" s="615"/>
      <c r="W6" s="615"/>
      <c r="X6" s="615"/>
      <c r="Y6" s="615"/>
      <c r="Z6" s="615"/>
      <c r="AA6" s="616"/>
      <c r="AB6" s="614" t="s">
        <v>98</v>
      </c>
      <c r="AC6" s="615"/>
      <c r="AD6" s="615"/>
      <c r="AE6" s="615"/>
      <c r="AF6" s="615"/>
      <c r="AG6" s="615"/>
      <c r="AH6" s="615"/>
      <c r="AI6" s="615"/>
      <c r="AJ6" s="615"/>
      <c r="AK6" s="615"/>
      <c r="AL6" s="652"/>
      <c r="AM6" s="687"/>
    </row>
    <row r="7" spans="1:39" ht="14.25" customHeight="1" x14ac:dyDescent="0.15">
      <c r="A7" s="685"/>
      <c r="B7" s="605"/>
      <c r="C7" s="607"/>
      <c r="D7" s="610"/>
      <c r="E7" s="611"/>
      <c r="F7" s="612"/>
      <c r="G7" s="613"/>
      <c r="H7" s="574" t="s">
        <v>99</v>
      </c>
      <c r="I7" s="575"/>
      <c r="J7" s="578" t="s">
        <v>100</v>
      </c>
      <c r="K7" s="579"/>
      <c r="L7" s="574" t="s">
        <v>101</v>
      </c>
      <c r="M7" s="575"/>
      <c r="N7" s="575"/>
      <c r="O7" s="575"/>
      <c r="P7" s="575"/>
      <c r="Q7" s="575"/>
      <c r="R7" s="582"/>
      <c r="S7" s="659" t="s">
        <v>379</v>
      </c>
      <c r="T7" s="660"/>
      <c r="U7" s="660"/>
      <c r="V7" s="660"/>
      <c r="W7" s="660"/>
      <c r="X7" s="660"/>
      <c r="Y7" s="660"/>
      <c r="Z7" s="660"/>
      <c r="AA7" s="661"/>
      <c r="AB7" s="574" t="s">
        <v>102</v>
      </c>
      <c r="AC7" s="582"/>
      <c r="AD7" s="635" t="s">
        <v>103</v>
      </c>
      <c r="AE7" s="636"/>
      <c r="AF7" s="636"/>
      <c r="AG7" s="636"/>
      <c r="AH7" s="636"/>
      <c r="AI7" s="636"/>
      <c r="AJ7" s="636"/>
      <c r="AK7" s="636"/>
      <c r="AL7" s="133"/>
      <c r="AM7" s="687"/>
    </row>
    <row r="8" spans="1:39" ht="15.75" customHeight="1" x14ac:dyDescent="0.15">
      <c r="A8" s="685"/>
      <c r="B8" s="589" t="s">
        <v>89</v>
      </c>
      <c r="C8" s="607"/>
      <c r="D8" s="591" t="s">
        <v>104</v>
      </c>
      <c r="E8" s="592"/>
      <c r="F8" s="592"/>
      <c r="G8" s="595" t="s">
        <v>180</v>
      </c>
      <c r="H8" s="576"/>
      <c r="I8" s="577"/>
      <c r="J8" s="580"/>
      <c r="K8" s="581"/>
      <c r="L8" s="583"/>
      <c r="M8" s="584"/>
      <c r="N8" s="584"/>
      <c r="O8" s="584"/>
      <c r="P8" s="584"/>
      <c r="Q8" s="584"/>
      <c r="R8" s="585"/>
      <c r="S8" s="662" t="s">
        <v>380</v>
      </c>
      <c r="T8" s="663"/>
      <c r="U8" s="663"/>
      <c r="V8" s="663"/>
      <c r="W8" s="663"/>
      <c r="X8" s="663"/>
      <c r="Y8" s="663"/>
      <c r="Z8" s="663"/>
      <c r="AA8" s="664"/>
      <c r="AB8" s="583"/>
      <c r="AC8" s="585"/>
      <c r="AD8" s="637"/>
      <c r="AE8" s="638"/>
      <c r="AF8" s="638"/>
      <c r="AG8" s="638"/>
      <c r="AH8" s="638"/>
      <c r="AI8" s="638"/>
      <c r="AJ8" s="638"/>
      <c r="AK8" s="638"/>
      <c r="AL8" s="134"/>
      <c r="AM8" s="687"/>
    </row>
    <row r="9" spans="1:39" ht="16.5" customHeight="1" thickBot="1" x14ac:dyDescent="0.2">
      <c r="A9" s="685"/>
      <c r="B9" s="590"/>
      <c r="C9" s="608"/>
      <c r="D9" s="593"/>
      <c r="E9" s="594"/>
      <c r="F9" s="594"/>
      <c r="G9" s="596"/>
      <c r="H9" s="597" t="s">
        <v>105</v>
      </c>
      <c r="I9" s="598"/>
      <c r="J9" s="599" t="s">
        <v>106</v>
      </c>
      <c r="K9" s="600"/>
      <c r="L9" s="601" t="s">
        <v>107</v>
      </c>
      <c r="M9" s="602"/>
      <c r="N9" s="602"/>
      <c r="O9" s="602"/>
      <c r="P9" s="602"/>
      <c r="Q9" s="602"/>
      <c r="R9" s="603"/>
      <c r="S9" s="597" t="s">
        <v>108</v>
      </c>
      <c r="T9" s="598"/>
      <c r="U9" s="598"/>
      <c r="V9" s="598"/>
      <c r="W9" s="598"/>
      <c r="X9" s="598"/>
      <c r="Y9" s="598"/>
      <c r="Z9" s="598"/>
      <c r="AA9" s="641"/>
      <c r="AB9" s="135"/>
      <c r="AC9" s="136" t="s">
        <v>109</v>
      </c>
      <c r="AD9" s="639"/>
      <c r="AE9" s="640"/>
      <c r="AF9" s="640"/>
      <c r="AG9" s="640"/>
      <c r="AH9" s="640"/>
      <c r="AI9" s="640"/>
      <c r="AJ9" s="640"/>
      <c r="AK9" s="640"/>
      <c r="AL9" s="137" t="s">
        <v>110</v>
      </c>
      <c r="AM9" s="687"/>
    </row>
    <row r="10" spans="1:39" ht="10.5" customHeight="1" x14ac:dyDescent="0.15">
      <c r="A10" s="685"/>
      <c r="B10" s="566"/>
      <c r="C10" s="569">
        <v>1</v>
      </c>
      <c r="D10" s="571"/>
      <c r="E10" s="617"/>
      <c r="F10" s="543"/>
      <c r="G10" s="544"/>
      <c r="H10" s="512"/>
      <c r="I10" s="513"/>
      <c r="J10" s="513"/>
      <c r="K10" s="138" t="s">
        <v>39</v>
      </c>
      <c r="L10" s="556"/>
      <c r="M10" s="557"/>
      <c r="N10" s="557"/>
      <c r="O10" s="557"/>
      <c r="P10" s="557"/>
      <c r="Q10" s="587" t="s">
        <v>39</v>
      </c>
      <c r="R10" s="588"/>
      <c r="S10" s="548"/>
      <c r="T10" s="549"/>
      <c r="U10" s="529" t="s">
        <v>111</v>
      </c>
      <c r="V10" s="549"/>
      <c r="W10" s="549"/>
      <c r="X10" s="529" t="s">
        <v>111</v>
      </c>
      <c r="Y10" s="549"/>
      <c r="Z10" s="549"/>
      <c r="AB10" s="139"/>
      <c r="AC10" s="138" t="s">
        <v>113</v>
      </c>
      <c r="AD10" s="140"/>
      <c r="AE10" s="586" t="s">
        <v>20</v>
      </c>
      <c r="AF10" s="586"/>
      <c r="AG10" s="586" t="s">
        <v>21</v>
      </c>
      <c r="AH10" s="586"/>
      <c r="AI10" s="586" t="s">
        <v>42</v>
      </c>
      <c r="AJ10" s="586"/>
      <c r="AK10" s="141"/>
      <c r="AL10" s="142" t="s">
        <v>43</v>
      </c>
      <c r="AM10" s="687"/>
    </row>
    <row r="11" spans="1:39" ht="10.5" customHeight="1" x14ac:dyDescent="0.15">
      <c r="A11" s="685"/>
      <c r="B11" s="567"/>
      <c r="C11" s="570"/>
      <c r="D11" s="572"/>
      <c r="E11" s="483"/>
      <c r="F11" s="484"/>
      <c r="G11" s="485"/>
      <c r="H11" s="514"/>
      <c r="I11" s="515"/>
      <c r="J11" s="515"/>
      <c r="K11" s="143"/>
      <c r="L11" s="506">
        <f>ROUNDDOWN(H10+H15,2)</f>
        <v>0</v>
      </c>
      <c r="M11" s="507"/>
      <c r="N11" s="507"/>
      <c r="O11" s="507"/>
      <c r="P11" s="507"/>
      <c r="Q11" s="507"/>
      <c r="R11" s="508"/>
      <c r="S11" s="550"/>
      <c r="T11" s="551"/>
      <c r="U11" s="530"/>
      <c r="V11" s="551"/>
      <c r="W11" s="551"/>
      <c r="X11" s="530"/>
      <c r="Y11" s="551"/>
      <c r="Z11" s="551"/>
      <c r="AA11" s="144" t="s">
        <v>112</v>
      </c>
      <c r="AB11" s="518"/>
      <c r="AC11" s="519"/>
      <c r="AD11" s="522"/>
      <c r="AE11" s="523"/>
      <c r="AF11" s="523"/>
      <c r="AG11" s="523"/>
      <c r="AH11" s="523"/>
      <c r="AI11" s="523"/>
      <c r="AJ11" s="523"/>
      <c r="AK11" s="523"/>
      <c r="AL11" s="689"/>
      <c r="AM11" s="687"/>
    </row>
    <row r="12" spans="1:39" ht="10.5" customHeight="1" x14ac:dyDescent="0.15">
      <c r="A12" s="685"/>
      <c r="B12" s="567"/>
      <c r="C12" s="570"/>
      <c r="D12" s="572"/>
      <c r="E12" s="483"/>
      <c r="F12" s="484"/>
      <c r="G12" s="485"/>
      <c r="H12" s="514"/>
      <c r="I12" s="515"/>
      <c r="J12" s="515"/>
      <c r="K12" s="143"/>
      <c r="L12" s="506"/>
      <c r="M12" s="507"/>
      <c r="N12" s="507"/>
      <c r="O12" s="507"/>
      <c r="P12" s="507"/>
      <c r="Q12" s="507"/>
      <c r="R12" s="508"/>
      <c r="S12" s="550"/>
      <c r="T12" s="551"/>
      <c r="U12" s="530"/>
      <c r="V12" s="551"/>
      <c r="W12" s="551"/>
      <c r="X12" s="530"/>
      <c r="Y12" s="551"/>
      <c r="Z12" s="551"/>
      <c r="AA12" s="144"/>
      <c r="AB12" s="518"/>
      <c r="AC12" s="519"/>
      <c r="AD12" s="522"/>
      <c r="AE12" s="523"/>
      <c r="AF12" s="523"/>
      <c r="AG12" s="523"/>
      <c r="AH12" s="523"/>
      <c r="AI12" s="523"/>
      <c r="AJ12" s="523"/>
      <c r="AK12" s="523"/>
      <c r="AL12" s="689"/>
      <c r="AM12" s="688">
        <f>'44号様式'!AS16</f>
        <v>0</v>
      </c>
    </row>
    <row r="13" spans="1:39" ht="0.75" customHeight="1" x14ac:dyDescent="0.15">
      <c r="A13" s="685"/>
      <c r="B13" s="567"/>
      <c r="C13" s="570"/>
      <c r="D13" s="572"/>
      <c r="E13" s="483"/>
      <c r="F13" s="484"/>
      <c r="G13" s="485"/>
      <c r="H13" s="514"/>
      <c r="I13" s="515"/>
      <c r="J13" s="515"/>
      <c r="K13" s="143"/>
      <c r="L13" s="506"/>
      <c r="M13" s="507"/>
      <c r="N13" s="507"/>
      <c r="O13" s="507"/>
      <c r="P13" s="507"/>
      <c r="Q13" s="507"/>
      <c r="R13" s="508"/>
      <c r="S13" s="532"/>
      <c r="T13" s="533"/>
      <c r="U13" s="533"/>
      <c r="V13" s="533"/>
      <c r="W13" s="533"/>
      <c r="X13" s="533"/>
      <c r="Y13" s="533"/>
      <c r="Z13" s="533"/>
      <c r="AA13" s="534"/>
      <c r="AB13" s="518"/>
      <c r="AC13" s="519"/>
      <c r="AD13" s="522"/>
      <c r="AE13" s="523"/>
      <c r="AF13" s="523"/>
      <c r="AG13" s="523"/>
      <c r="AH13" s="523"/>
      <c r="AI13" s="523"/>
      <c r="AJ13" s="523"/>
      <c r="AK13" s="523"/>
      <c r="AL13" s="689"/>
      <c r="AM13" s="688"/>
    </row>
    <row r="14" spans="1:39" ht="10.5" customHeight="1" x14ac:dyDescent="0.15">
      <c r="A14" s="685"/>
      <c r="B14" s="567"/>
      <c r="C14" s="570"/>
      <c r="D14" s="573"/>
      <c r="E14" s="545"/>
      <c r="F14" s="546"/>
      <c r="G14" s="547"/>
      <c r="H14" s="516"/>
      <c r="I14" s="517"/>
      <c r="J14" s="517"/>
      <c r="K14" s="143"/>
      <c r="L14" s="506"/>
      <c r="M14" s="507"/>
      <c r="N14" s="507"/>
      <c r="O14" s="507"/>
      <c r="P14" s="507"/>
      <c r="Q14" s="507"/>
      <c r="R14" s="508"/>
      <c r="S14" s="535"/>
      <c r="T14" s="536"/>
      <c r="U14" s="530" t="s">
        <v>111</v>
      </c>
      <c r="V14" s="536"/>
      <c r="W14" s="536"/>
      <c r="X14" s="530" t="s">
        <v>111</v>
      </c>
      <c r="Y14" s="536"/>
      <c r="Z14" s="536"/>
      <c r="AA14" s="145"/>
      <c r="AB14" s="518"/>
      <c r="AC14" s="519"/>
      <c r="AD14" s="522"/>
      <c r="AE14" s="523"/>
      <c r="AF14" s="523"/>
      <c r="AG14" s="523"/>
      <c r="AH14" s="523"/>
      <c r="AI14" s="523"/>
      <c r="AJ14" s="523"/>
      <c r="AK14" s="523"/>
      <c r="AL14" s="689"/>
      <c r="AM14" s="688"/>
    </row>
    <row r="15" spans="1:39" ht="10.5" customHeight="1" x14ac:dyDescent="0.15">
      <c r="A15" s="685"/>
      <c r="B15" s="567"/>
      <c r="C15" s="559" t="s">
        <v>114</v>
      </c>
      <c r="D15" s="539"/>
      <c r="E15" s="540"/>
      <c r="F15" s="540"/>
      <c r="G15" s="541"/>
      <c r="H15" s="552"/>
      <c r="I15" s="553"/>
      <c r="J15" s="553"/>
      <c r="K15" s="501"/>
      <c r="L15" s="506"/>
      <c r="M15" s="507"/>
      <c r="N15" s="507"/>
      <c r="O15" s="507"/>
      <c r="P15" s="507"/>
      <c r="Q15" s="507"/>
      <c r="R15" s="508"/>
      <c r="S15" s="535"/>
      <c r="T15" s="536"/>
      <c r="U15" s="530"/>
      <c r="V15" s="536"/>
      <c r="W15" s="536"/>
      <c r="X15" s="530"/>
      <c r="Y15" s="536"/>
      <c r="Z15" s="536"/>
      <c r="AA15" s="144" t="s">
        <v>115</v>
      </c>
      <c r="AB15" s="518"/>
      <c r="AC15" s="519"/>
      <c r="AD15" s="522"/>
      <c r="AE15" s="523"/>
      <c r="AF15" s="523"/>
      <c r="AG15" s="523"/>
      <c r="AH15" s="523"/>
      <c r="AI15" s="523"/>
      <c r="AJ15" s="523"/>
      <c r="AK15" s="523"/>
      <c r="AL15" s="689"/>
      <c r="AM15" s="688"/>
    </row>
    <row r="16" spans="1:39" ht="10.5" customHeight="1" x14ac:dyDescent="0.15">
      <c r="A16" s="685"/>
      <c r="B16" s="567"/>
      <c r="C16" s="559"/>
      <c r="D16" s="483"/>
      <c r="E16" s="484"/>
      <c r="F16" s="484"/>
      <c r="G16" s="485"/>
      <c r="H16" s="514"/>
      <c r="I16" s="515"/>
      <c r="J16" s="515"/>
      <c r="K16" s="502"/>
      <c r="L16" s="506"/>
      <c r="M16" s="507"/>
      <c r="N16" s="507"/>
      <c r="O16" s="507"/>
      <c r="P16" s="507"/>
      <c r="Q16" s="507"/>
      <c r="R16" s="508"/>
      <c r="S16" s="537"/>
      <c r="T16" s="538"/>
      <c r="U16" s="531"/>
      <c r="V16" s="538"/>
      <c r="W16" s="538"/>
      <c r="X16" s="531"/>
      <c r="Y16" s="538"/>
      <c r="Z16" s="538"/>
      <c r="AB16" s="518"/>
      <c r="AC16" s="519"/>
      <c r="AD16" s="522"/>
      <c r="AE16" s="523"/>
      <c r="AF16" s="523"/>
      <c r="AG16" s="523"/>
      <c r="AH16" s="523"/>
      <c r="AI16" s="523"/>
      <c r="AJ16" s="523"/>
      <c r="AK16" s="523"/>
      <c r="AL16" s="689"/>
      <c r="AM16" s="688"/>
    </row>
    <row r="17" spans="1:39" ht="10.5" customHeight="1" x14ac:dyDescent="0.15">
      <c r="A17" s="685"/>
      <c r="B17" s="567"/>
      <c r="C17" s="560" t="s">
        <v>116</v>
      </c>
      <c r="D17" s="483"/>
      <c r="E17" s="484"/>
      <c r="F17" s="484"/>
      <c r="G17" s="485"/>
      <c r="H17" s="514"/>
      <c r="I17" s="515"/>
      <c r="J17" s="515"/>
      <c r="K17" s="502"/>
      <c r="L17" s="506"/>
      <c r="M17" s="507"/>
      <c r="N17" s="507"/>
      <c r="O17" s="507"/>
      <c r="P17" s="507"/>
      <c r="Q17" s="507"/>
      <c r="R17" s="508"/>
      <c r="S17" s="562"/>
      <c r="T17" s="563"/>
      <c r="U17" s="563"/>
      <c r="V17" s="563"/>
      <c r="W17" s="563"/>
      <c r="X17" s="563"/>
      <c r="Y17" s="563"/>
      <c r="Z17" s="563"/>
      <c r="AA17" s="504" t="s">
        <v>84</v>
      </c>
      <c r="AB17" s="518"/>
      <c r="AC17" s="519"/>
      <c r="AD17" s="522"/>
      <c r="AE17" s="523"/>
      <c r="AF17" s="523"/>
      <c r="AG17" s="523"/>
      <c r="AH17" s="523"/>
      <c r="AI17" s="523"/>
      <c r="AJ17" s="523"/>
      <c r="AK17" s="523"/>
      <c r="AL17" s="689"/>
      <c r="AM17" s="688"/>
    </row>
    <row r="18" spans="1:39" ht="10.5" customHeight="1" thickBot="1" x14ac:dyDescent="0.2">
      <c r="A18" s="685"/>
      <c r="B18" s="568"/>
      <c r="C18" s="561"/>
      <c r="D18" s="486"/>
      <c r="E18" s="487"/>
      <c r="F18" s="487"/>
      <c r="G18" s="488"/>
      <c r="H18" s="554"/>
      <c r="I18" s="555"/>
      <c r="J18" s="555"/>
      <c r="K18" s="503"/>
      <c r="L18" s="509"/>
      <c r="M18" s="510"/>
      <c r="N18" s="510"/>
      <c r="O18" s="510"/>
      <c r="P18" s="510"/>
      <c r="Q18" s="510"/>
      <c r="R18" s="511"/>
      <c r="S18" s="564"/>
      <c r="T18" s="565"/>
      <c r="U18" s="565"/>
      <c r="V18" s="565"/>
      <c r="W18" s="565"/>
      <c r="X18" s="565"/>
      <c r="Y18" s="565"/>
      <c r="Z18" s="565"/>
      <c r="AA18" s="505"/>
      <c r="AB18" s="520"/>
      <c r="AC18" s="521"/>
      <c r="AD18" s="489"/>
      <c r="AE18" s="490"/>
      <c r="AF18" s="491"/>
      <c r="AG18" s="490"/>
      <c r="AH18" s="491"/>
      <c r="AI18" s="490"/>
      <c r="AJ18" s="491"/>
      <c r="AK18" s="492"/>
      <c r="AL18" s="493"/>
      <c r="AM18" s="687" t="s">
        <v>298</v>
      </c>
    </row>
    <row r="19" spans="1:39" ht="10.5" customHeight="1" x14ac:dyDescent="0.15">
      <c r="A19" s="685"/>
      <c r="B19" s="566"/>
      <c r="C19" s="569">
        <v>1</v>
      </c>
      <c r="D19" s="571"/>
      <c r="E19" s="542"/>
      <c r="F19" s="543"/>
      <c r="G19" s="544"/>
      <c r="H19" s="512"/>
      <c r="I19" s="513"/>
      <c r="J19" s="513"/>
      <c r="K19" s="138"/>
      <c r="L19" s="556"/>
      <c r="M19" s="557"/>
      <c r="N19" s="557"/>
      <c r="O19" s="557"/>
      <c r="P19" s="557"/>
      <c r="Q19" s="557"/>
      <c r="R19" s="558"/>
      <c r="S19" s="548"/>
      <c r="T19" s="549"/>
      <c r="U19" s="529" t="s">
        <v>111</v>
      </c>
      <c r="V19" s="549"/>
      <c r="W19" s="549"/>
      <c r="X19" s="529" t="s">
        <v>111</v>
      </c>
      <c r="Y19" s="549"/>
      <c r="Z19" s="549"/>
      <c r="AB19" s="683"/>
      <c r="AC19" s="684"/>
      <c r="AD19" s="526"/>
      <c r="AE19" s="527"/>
      <c r="AF19" s="527"/>
      <c r="AG19" s="527"/>
      <c r="AH19" s="527"/>
      <c r="AI19" s="527"/>
      <c r="AJ19" s="527"/>
      <c r="AK19" s="527"/>
      <c r="AL19" s="528"/>
      <c r="AM19" s="687"/>
    </row>
    <row r="20" spans="1:39" ht="10.5" customHeight="1" x14ac:dyDescent="0.15">
      <c r="A20" s="685"/>
      <c r="B20" s="567"/>
      <c r="C20" s="570"/>
      <c r="D20" s="572"/>
      <c r="E20" s="483"/>
      <c r="F20" s="484"/>
      <c r="G20" s="485"/>
      <c r="H20" s="514"/>
      <c r="I20" s="515"/>
      <c r="J20" s="515"/>
      <c r="K20" s="143"/>
      <c r="L20" s="506">
        <f>ROUNDDOWN(H19+H24,2)</f>
        <v>0</v>
      </c>
      <c r="M20" s="507"/>
      <c r="N20" s="507"/>
      <c r="O20" s="507"/>
      <c r="P20" s="507"/>
      <c r="Q20" s="507"/>
      <c r="R20" s="508"/>
      <c r="S20" s="550"/>
      <c r="T20" s="551"/>
      <c r="U20" s="530"/>
      <c r="V20" s="551"/>
      <c r="W20" s="551"/>
      <c r="X20" s="530"/>
      <c r="Y20" s="551"/>
      <c r="Z20" s="551"/>
      <c r="AA20" s="144" t="s">
        <v>112</v>
      </c>
      <c r="AB20" s="518"/>
      <c r="AC20" s="519"/>
      <c r="AD20" s="522"/>
      <c r="AE20" s="523"/>
      <c r="AF20" s="523"/>
      <c r="AG20" s="523"/>
      <c r="AH20" s="523"/>
      <c r="AI20" s="523"/>
      <c r="AJ20" s="523"/>
      <c r="AK20" s="523"/>
      <c r="AL20" s="689"/>
      <c r="AM20" s="687"/>
    </row>
    <row r="21" spans="1:39" ht="10.5" customHeight="1" x14ac:dyDescent="0.15">
      <c r="A21" s="685"/>
      <c r="B21" s="567"/>
      <c r="C21" s="570"/>
      <c r="D21" s="572"/>
      <c r="E21" s="483"/>
      <c r="F21" s="484"/>
      <c r="G21" s="485"/>
      <c r="H21" s="514"/>
      <c r="I21" s="515"/>
      <c r="J21" s="515"/>
      <c r="K21" s="143"/>
      <c r="L21" s="506"/>
      <c r="M21" s="507"/>
      <c r="N21" s="507"/>
      <c r="O21" s="507"/>
      <c r="P21" s="507"/>
      <c r="Q21" s="507"/>
      <c r="R21" s="508"/>
      <c r="S21" s="550"/>
      <c r="T21" s="551"/>
      <c r="U21" s="530"/>
      <c r="V21" s="551"/>
      <c r="W21" s="551"/>
      <c r="X21" s="530"/>
      <c r="Y21" s="551"/>
      <c r="Z21" s="551"/>
      <c r="AA21" s="144"/>
      <c r="AB21" s="518"/>
      <c r="AC21" s="519"/>
      <c r="AD21" s="522"/>
      <c r="AE21" s="523"/>
      <c r="AF21" s="523"/>
      <c r="AG21" s="523"/>
      <c r="AH21" s="523"/>
      <c r="AI21" s="523"/>
      <c r="AJ21" s="523"/>
      <c r="AK21" s="523"/>
      <c r="AL21" s="689"/>
      <c r="AM21" s="687"/>
    </row>
    <row r="22" spans="1:39" ht="0.75" customHeight="1" x14ac:dyDescent="0.15">
      <c r="A22" s="685"/>
      <c r="B22" s="567"/>
      <c r="C22" s="570"/>
      <c r="D22" s="572"/>
      <c r="E22" s="483"/>
      <c r="F22" s="484"/>
      <c r="G22" s="485"/>
      <c r="H22" s="514"/>
      <c r="I22" s="515"/>
      <c r="J22" s="515"/>
      <c r="K22" s="143"/>
      <c r="L22" s="506"/>
      <c r="M22" s="507"/>
      <c r="N22" s="507"/>
      <c r="O22" s="507"/>
      <c r="P22" s="507"/>
      <c r="Q22" s="507"/>
      <c r="R22" s="508"/>
      <c r="S22" s="532"/>
      <c r="T22" s="533"/>
      <c r="U22" s="533"/>
      <c r="V22" s="533"/>
      <c r="W22" s="533"/>
      <c r="X22" s="533"/>
      <c r="Y22" s="533"/>
      <c r="Z22" s="533"/>
      <c r="AA22" s="534"/>
      <c r="AB22" s="518"/>
      <c r="AC22" s="519"/>
      <c r="AD22" s="522"/>
      <c r="AE22" s="523"/>
      <c r="AF22" s="523"/>
      <c r="AG22" s="523"/>
      <c r="AH22" s="523"/>
      <c r="AI22" s="523"/>
      <c r="AJ22" s="523"/>
      <c r="AK22" s="523"/>
      <c r="AL22" s="689"/>
      <c r="AM22" s="687"/>
    </row>
    <row r="23" spans="1:39" ht="10.5" customHeight="1" x14ac:dyDescent="0.15">
      <c r="A23" s="685"/>
      <c r="B23" s="567"/>
      <c r="C23" s="570"/>
      <c r="D23" s="573"/>
      <c r="E23" s="545"/>
      <c r="F23" s="546"/>
      <c r="G23" s="547"/>
      <c r="H23" s="516"/>
      <c r="I23" s="517"/>
      <c r="J23" s="517"/>
      <c r="K23" s="143"/>
      <c r="L23" s="506"/>
      <c r="M23" s="507"/>
      <c r="N23" s="507"/>
      <c r="O23" s="507"/>
      <c r="P23" s="507"/>
      <c r="Q23" s="507"/>
      <c r="R23" s="508"/>
      <c r="S23" s="535"/>
      <c r="T23" s="536"/>
      <c r="U23" s="530" t="s">
        <v>111</v>
      </c>
      <c r="V23" s="536"/>
      <c r="W23" s="536"/>
      <c r="X23" s="530" t="s">
        <v>111</v>
      </c>
      <c r="Y23" s="536"/>
      <c r="Z23" s="536"/>
      <c r="AA23" s="145"/>
      <c r="AB23" s="518"/>
      <c r="AC23" s="519"/>
      <c r="AD23" s="522"/>
      <c r="AE23" s="523"/>
      <c r="AF23" s="523"/>
      <c r="AG23" s="523"/>
      <c r="AH23" s="523"/>
      <c r="AI23" s="523"/>
      <c r="AJ23" s="523"/>
      <c r="AK23" s="523"/>
      <c r="AL23" s="689"/>
      <c r="AM23" s="687"/>
    </row>
    <row r="24" spans="1:39" ht="10.5" customHeight="1" x14ac:dyDescent="0.15">
      <c r="A24" s="685"/>
      <c r="B24" s="567"/>
      <c r="C24" s="559" t="s">
        <v>114</v>
      </c>
      <c r="D24" s="539"/>
      <c r="E24" s="540"/>
      <c r="F24" s="540"/>
      <c r="G24" s="541"/>
      <c r="H24" s="552"/>
      <c r="I24" s="553"/>
      <c r="J24" s="553"/>
      <c r="K24" s="501"/>
      <c r="L24" s="506"/>
      <c r="M24" s="507"/>
      <c r="N24" s="507"/>
      <c r="O24" s="507"/>
      <c r="P24" s="507"/>
      <c r="Q24" s="507"/>
      <c r="R24" s="508"/>
      <c r="S24" s="535"/>
      <c r="T24" s="536"/>
      <c r="U24" s="530"/>
      <c r="V24" s="536"/>
      <c r="W24" s="536"/>
      <c r="X24" s="530"/>
      <c r="Y24" s="536"/>
      <c r="Z24" s="536"/>
      <c r="AA24" s="144" t="s">
        <v>115</v>
      </c>
      <c r="AB24" s="518"/>
      <c r="AC24" s="519"/>
      <c r="AD24" s="522"/>
      <c r="AE24" s="523"/>
      <c r="AF24" s="523"/>
      <c r="AG24" s="523"/>
      <c r="AH24" s="523"/>
      <c r="AI24" s="523"/>
      <c r="AJ24" s="523"/>
      <c r="AK24" s="523"/>
      <c r="AL24" s="689"/>
      <c r="AM24" s="687"/>
    </row>
    <row r="25" spans="1:39" ht="10.5" customHeight="1" x14ac:dyDescent="0.15">
      <c r="A25" s="685"/>
      <c r="B25" s="567"/>
      <c r="C25" s="559"/>
      <c r="D25" s="483"/>
      <c r="E25" s="484"/>
      <c r="F25" s="484"/>
      <c r="G25" s="485"/>
      <c r="H25" s="514"/>
      <c r="I25" s="515"/>
      <c r="J25" s="515"/>
      <c r="K25" s="502"/>
      <c r="L25" s="506"/>
      <c r="M25" s="507"/>
      <c r="N25" s="507"/>
      <c r="O25" s="507"/>
      <c r="P25" s="507"/>
      <c r="Q25" s="507"/>
      <c r="R25" s="508"/>
      <c r="S25" s="537"/>
      <c r="T25" s="538"/>
      <c r="U25" s="531"/>
      <c r="V25" s="538"/>
      <c r="W25" s="538"/>
      <c r="X25" s="531"/>
      <c r="Y25" s="538"/>
      <c r="Z25" s="538"/>
      <c r="AB25" s="518"/>
      <c r="AC25" s="519"/>
      <c r="AD25" s="522"/>
      <c r="AE25" s="523"/>
      <c r="AF25" s="523"/>
      <c r="AG25" s="523"/>
      <c r="AH25" s="523"/>
      <c r="AI25" s="523"/>
      <c r="AJ25" s="523"/>
      <c r="AK25" s="523"/>
      <c r="AL25" s="689"/>
      <c r="AM25" s="687"/>
    </row>
    <row r="26" spans="1:39" ht="10.5" customHeight="1" x14ac:dyDescent="0.15">
      <c r="A26" s="685"/>
      <c r="B26" s="567"/>
      <c r="C26" s="560" t="s">
        <v>116</v>
      </c>
      <c r="D26" s="483"/>
      <c r="E26" s="484"/>
      <c r="F26" s="484"/>
      <c r="G26" s="485"/>
      <c r="H26" s="514"/>
      <c r="I26" s="515"/>
      <c r="J26" s="515"/>
      <c r="K26" s="502"/>
      <c r="L26" s="506"/>
      <c r="M26" s="507"/>
      <c r="N26" s="507"/>
      <c r="O26" s="507"/>
      <c r="P26" s="507"/>
      <c r="Q26" s="507"/>
      <c r="R26" s="508"/>
      <c r="S26" s="562"/>
      <c r="T26" s="563"/>
      <c r="U26" s="563"/>
      <c r="V26" s="563"/>
      <c r="W26" s="563"/>
      <c r="X26" s="563"/>
      <c r="Y26" s="563"/>
      <c r="Z26" s="563"/>
      <c r="AA26" s="504" t="s">
        <v>84</v>
      </c>
      <c r="AB26" s="518"/>
      <c r="AC26" s="519"/>
      <c r="AD26" s="522"/>
      <c r="AE26" s="523"/>
      <c r="AF26" s="523"/>
      <c r="AG26" s="523"/>
      <c r="AH26" s="523"/>
      <c r="AI26" s="523"/>
      <c r="AJ26" s="523"/>
      <c r="AK26" s="523"/>
      <c r="AL26" s="689"/>
      <c r="AM26" s="687"/>
    </row>
    <row r="27" spans="1:39" ht="10.5" customHeight="1" thickBot="1" x14ac:dyDescent="0.2">
      <c r="A27" s="685"/>
      <c r="B27" s="568"/>
      <c r="C27" s="561"/>
      <c r="D27" s="486"/>
      <c r="E27" s="487"/>
      <c r="F27" s="487"/>
      <c r="G27" s="488"/>
      <c r="H27" s="554"/>
      <c r="I27" s="555"/>
      <c r="J27" s="555"/>
      <c r="K27" s="503"/>
      <c r="L27" s="509"/>
      <c r="M27" s="510"/>
      <c r="N27" s="510"/>
      <c r="O27" s="510"/>
      <c r="P27" s="510"/>
      <c r="Q27" s="510"/>
      <c r="R27" s="511"/>
      <c r="S27" s="564"/>
      <c r="T27" s="565"/>
      <c r="U27" s="565"/>
      <c r="V27" s="565"/>
      <c r="W27" s="565"/>
      <c r="X27" s="565"/>
      <c r="Y27" s="565"/>
      <c r="Z27" s="565"/>
      <c r="AA27" s="505"/>
      <c r="AB27" s="520"/>
      <c r="AC27" s="521"/>
      <c r="AD27" s="489"/>
      <c r="AE27" s="490"/>
      <c r="AF27" s="491"/>
      <c r="AG27" s="490"/>
      <c r="AH27" s="491"/>
      <c r="AI27" s="490"/>
      <c r="AJ27" s="491"/>
      <c r="AK27" s="492"/>
      <c r="AL27" s="493"/>
      <c r="AM27" s="687"/>
    </row>
    <row r="28" spans="1:39" ht="10.5" customHeight="1" x14ac:dyDescent="0.15">
      <c r="A28" s="685"/>
      <c r="B28" s="566"/>
      <c r="C28" s="569">
        <v>1</v>
      </c>
      <c r="D28" s="571"/>
      <c r="E28" s="542"/>
      <c r="F28" s="543"/>
      <c r="G28" s="544"/>
      <c r="H28" s="512"/>
      <c r="I28" s="513"/>
      <c r="J28" s="513"/>
      <c r="K28" s="138"/>
      <c r="L28" s="556"/>
      <c r="M28" s="557"/>
      <c r="N28" s="557"/>
      <c r="O28" s="557"/>
      <c r="P28" s="557"/>
      <c r="Q28" s="557"/>
      <c r="R28" s="558"/>
      <c r="S28" s="548"/>
      <c r="T28" s="549"/>
      <c r="U28" s="529" t="s">
        <v>111</v>
      </c>
      <c r="V28" s="549"/>
      <c r="W28" s="549"/>
      <c r="X28" s="529" t="s">
        <v>111</v>
      </c>
      <c r="Y28" s="549"/>
      <c r="Z28" s="549"/>
      <c r="AB28" s="683"/>
      <c r="AC28" s="684"/>
      <c r="AD28" s="526"/>
      <c r="AE28" s="527"/>
      <c r="AF28" s="527"/>
      <c r="AG28" s="527"/>
      <c r="AH28" s="527"/>
      <c r="AI28" s="527"/>
      <c r="AJ28" s="527"/>
      <c r="AK28" s="527"/>
      <c r="AL28" s="528"/>
      <c r="AM28" s="687"/>
    </row>
    <row r="29" spans="1:39" ht="10.5" customHeight="1" x14ac:dyDescent="0.15">
      <c r="A29" s="685"/>
      <c r="B29" s="567"/>
      <c r="C29" s="570"/>
      <c r="D29" s="572"/>
      <c r="E29" s="483"/>
      <c r="F29" s="484"/>
      <c r="G29" s="485"/>
      <c r="H29" s="514"/>
      <c r="I29" s="515"/>
      <c r="J29" s="515"/>
      <c r="K29" s="143"/>
      <c r="L29" s="506">
        <f>ROUNDDOWN(H28+H33,2)</f>
        <v>0</v>
      </c>
      <c r="M29" s="507"/>
      <c r="N29" s="507"/>
      <c r="O29" s="507"/>
      <c r="P29" s="507"/>
      <c r="Q29" s="507"/>
      <c r="R29" s="508"/>
      <c r="S29" s="550"/>
      <c r="T29" s="551"/>
      <c r="U29" s="530"/>
      <c r="V29" s="551"/>
      <c r="W29" s="551"/>
      <c r="X29" s="530"/>
      <c r="Y29" s="551"/>
      <c r="Z29" s="551"/>
      <c r="AA29" s="144" t="s">
        <v>112</v>
      </c>
      <c r="AB29" s="518"/>
      <c r="AC29" s="519"/>
      <c r="AD29" s="522"/>
      <c r="AE29" s="523"/>
      <c r="AF29" s="523"/>
      <c r="AG29" s="523"/>
      <c r="AH29" s="523"/>
      <c r="AI29" s="523"/>
      <c r="AJ29" s="523"/>
      <c r="AK29" s="523"/>
      <c r="AL29" s="494"/>
      <c r="AM29" s="687"/>
    </row>
    <row r="30" spans="1:39" ht="10.5" customHeight="1" x14ac:dyDescent="0.15">
      <c r="A30" s="685"/>
      <c r="B30" s="567"/>
      <c r="C30" s="570"/>
      <c r="D30" s="572"/>
      <c r="E30" s="483"/>
      <c r="F30" s="484"/>
      <c r="G30" s="485"/>
      <c r="H30" s="514"/>
      <c r="I30" s="515"/>
      <c r="J30" s="515"/>
      <c r="K30" s="143"/>
      <c r="L30" s="506"/>
      <c r="M30" s="507"/>
      <c r="N30" s="507"/>
      <c r="O30" s="507"/>
      <c r="P30" s="507"/>
      <c r="Q30" s="507"/>
      <c r="R30" s="508"/>
      <c r="S30" s="550"/>
      <c r="T30" s="551"/>
      <c r="U30" s="530"/>
      <c r="V30" s="551"/>
      <c r="W30" s="551"/>
      <c r="X30" s="530"/>
      <c r="Y30" s="551"/>
      <c r="Z30" s="551"/>
      <c r="AA30" s="144"/>
      <c r="AB30" s="518"/>
      <c r="AC30" s="519"/>
      <c r="AD30" s="522"/>
      <c r="AE30" s="523"/>
      <c r="AF30" s="523"/>
      <c r="AG30" s="523"/>
      <c r="AH30" s="523"/>
      <c r="AI30" s="523"/>
      <c r="AJ30" s="523"/>
      <c r="AK30" s="523"/>
      <c r="AL30" s="494"/>
      <c r="AM30" s="687"/>
    </row>
    <row r="31" spans="1:39" ht="0.75" customHeight="1" x14ac:dyDescent="0.15">
      <c r="A31" s="685"/>
      <c r="B31" s="567"/>
      <c r="C31" s="570"/>
      <c r="D31" s="572"/>
      <c r="E31" s="483"/>
      <c r="F31" s="484"/>
      <c r="G31" s="485"/>
      <c r="H31" s="514"/>
      <c r="I31" s="515"/>
      <c r="J31" s="515"/>
      <c r="K31" s="143"/>
      <c r="L31" s="506"/>
      <c r="M31" s="507"/>
      <c r="N31" s="507"/>
      <c r="O31" s="507"/>
      <c r="P31" s="507"/>
      <c r="Q31" s="507"/>
      <c r="R31" s="508"/>
      <c r="S31" s="532"/>
      <c r="T31" s="533"/>
      <c r="U31" s="533"/>
      <c r="V31" s="533"/>
      <c r="W31" s="533"/>
      <c r="X31" s="533"/>
      <c r="Y31" s="533"/>
      <c r="Z31" s="533"/>
      <c r="AA31" s="534"/>
      <c r="AB31" s="518"/>
      <c r="AC31" s="519"/>
      <c r="AD31" s="522"/>
      <c r="AE31" s="523"/>
      <c r="AF31" s="523"/>
      <c r="AG31" s="523"/>
      <c r="AH31" s="523"/>
      <c r="AI31" s="523"/>
      <c r="AJ31" s="523"/>
      <c r="AK31" s="523"/>
      <c r="AL31" s="494"/>
      <c r="AM31" s="687"/>
    </row>
    <row r="32" spans="1:39" ht="10.5" customHeight="1" x14ac:dyDescent="0.15">
      <c r="A32" s="685"/>
      <c r="B32" s="567"/>
      <c r="C32" s="570"/>
      <c r="D32" s="573"/>
      <c r="E32" s="545"/>
      <c r="F32" s="546"/>
      <c r="G32" s="547"/>
      <c r="H32" s="516"/>
      <c r="I32" s="517"/>
      <c r="J32" s="517"/>
      <c r="K32" s="143"/>
      <c r="L32" s="506"/>
      <c r="M32" s="507"/>
      <c r="N32" s="507"/>
      <c r="O32" s="507"/>
      <c r="P32" s="507"/>
      <c r="Q32" s="507"/>
      <c r="R32" s="508"/>
      <c r="S32" s="535"/>
      <c r="T32" s="536"/>
      <c r="U32" s="530" t="s">
        <v>111</v>
      </c>
      <c r="V32" s="536"/>
      <c r="W32" s="536"/>
      <c r="X32" s="530" t="s">
        <v>111</v>
      </c>
      <c r="Y32" s="536"/>
      <c r="Z32" s="536"/>
      <c r="AA32" s="145"/>
      <c r="AB32" s="518"/>
      <c r="AC32" s="519"/>
      <c r="AD32" s="522"/>
      <c r="AE32" s="523"/>
      <c r="AF32" s="523"/>
      <c r="AG32" s="523"/>
      <c r="AH32" s="523"/>
      <c r="AI32" s="523"/>
      <c r="AJ32" s="523"/>
      <c r="AK32" s="523"/>
      <c r="AL32" s="494"/>
      <c r="AM32" s="687"/>
    </row>
    <row r="33" spans="1:39" ht="10.5" customHeight="1" x14ac:dyDescent="0.15">
      <c r="A33" s="685"/>
      <c r="B33" s="567"/>
      <c r="C33" s="559" t="s">
        <v>114</v>
      </c>
      <c r="D33" s="539"/>
      <c r="E33" s="540"/>
      <c r="F33" s="540"/>
      <c r="G33" s="541"/>
      <c r="H33" s="552"/>
      <c r="I33" s="553"/>
      <c r="J33" s="553"/>
      <c r="K33" s="501"/>
      <c r="L33" s="506"/>
      <c r="M33" s="507"/>
      <c r="N33" s="507"/>
      <c r="O33" s="507"/>
      <c r="P33" s="507"/>
      <c r="Q33" s="507"/>
      <c r="R33" s="508"/>
      <c r="S33" s="535"/>
      <c r="T33" s="536"/>
      <c r="U33" s="530"/>
      <c r="V33" s="536"/>
      <c r="W33" s="536"/>
      <c r="X33" s="530"/>
      <c r="Y33" s="536"/>
      <c r="Z33" s="536"/>
      <c r="AA33" s="144" t="s">
        <v>115</v>
      </c>
      <c r="AB33" s="518"/>
      <c r="AC33" s="519"/>
      <c r="AD33" s="522"/>
      <c r="AE33" s="523"/>
      <c r="AF33" s="523"/>
      <c r="AG33" s="523"/>
      <c r="AH33" s="523"/>
      <c r="AI33" s="523"/>
      <c r="AJ33" s="523"/>
      <c r="AK33" s="523"/>
      <c r="AL33" s="494"/>
      <c r="AM33" s="687"/>
    </row>
    <row r="34" spans="1:39" ht="10.5" customHeight="1" x14ac:dyDescent="0.15">
      <c r="A34" s="685"/>
      <c r="B34" s="567"/>
      <c r="C34" s="559"/>
      <c r="D34" s="483"/>
      <c r="E34" s="484"/>
      <c r="F34" s="484"/>
      <c r="G34" s="485"/>
      <c r="H34" s="514"/>
      <c r="I34" s="515"/>
      <c r="J34" s="515"/>
      <c r="K34" s="502"/>
      <c r="L34" s="506"/>
      <c r="M34" s="507"/>
      <c r="N34" s="507"/>
      <c r="O34" s="507"/>
      <c r="P34" s="507"/>
      <c r="Q34" s="507"/>
      <c r="R34" s="508"/>
      <c r="S34" s="535"/>
      <c r="T34" s="536"/>
      <c r="U34" s="530"/>
      <c r="V34" s="536"/>
      <c r="W34" s="536"/>
      <c r="X34" s="530"/>
      <c r="Y34" s="536"/>
      <c r="Z34" s="536"/>
      <c r="AB34" s="518"/>
      <c r="AC34" s="519"/>
      <c r="AD34" s="522"/>
      <c r="AE34" s="523"/>
      <c r="AF34" s="523"/>
      <c r="AG34" s="523"/>
      <c r="AH34" s="523"/>
      <c r="AI34" s="523"/>
      <c r="AJ34" s="523"/>
      <c r="AK34" s="523"/>
      <c r="AL34" s="494"/>
      <c r="AM34" s="687"/>
    </row>
    <row r="35" spans="1:39" ht="10.5" customHeight="1" x14ac:dyDescent="0.15">
      <c r="A35" s="685"/>
      <c r="B35" s="567"/>
      <c r="C35" s="560" t="s">
        <v>116</v>
      </c>
      <c r="D35" s="483"/>
      <c r="E35" s="484"/>
      <c r="F35" s="484"/>
      <c r="G35" s="485"/>
      <c r="H35" s="514"/>
      <c r="I35" s="515"/>
      <c r="J35" s="515"/>
      <c r="K35" s="502"/>
      <c r="L35" s="506"/>
      <c r="M35" s="507"/>
      <c r="N35" s="507"/>
      <c r="O35" s="507"/>
      <c r="P35" s="507"/>
      <c r="Q35" s="507"/>
      <c r="R35" s="508"/>
      <c r="S35" s="562"/>
      <c r="T35" s="563"/>
      <c r="U35" s="563"/>
      <c r="V35" s="563"/>
      <c r="W35" s="563"/>
      <c r="X35" s="563"/>
      <c r="Y35" s="563"/>
      <c r="Z35" s="563"/>
      <c r="AA35" s="504" t="s">
        <v>84</v>
      </c>
      <c r="AB35" s="518"/>
      <c r="AC35" s="519"/>
      <c r="AD35" s="522"/>
      <c r="AE35" s="523"/>
      <c r="AF35" s="523"/>
      <c r="AG35" s="523"/>
      <c r="AH35" s="523"/>
      <c r="AI35" s="523"/>
      <c r="AJ35" s="523"/>
      <c r="AK35" s="523"/>
      <c r="AL35" s="494"/>
      <c r="AM35" s="687"/>
    </row>
    <row r="36" spans="1:39" ht="10.5" customHeight="1" thickBot="1" x14ac:dyDescent="0.2">
      <c r="A36" s="685"/>
      <c r="B36" s="568"/>
      <c r="C36" s="561"/>
      <c r="D36" s="486"/>
      <c r="E36" s="487"/>
      <c r="F36" s="487"/>
      <c r="G36" s="488"/>
      <c r="H36" s="554"/>
      <c r="I36" s="555"/>
      <c r="J36" s="555"/>
      <c r="K36" s="503"/>
      <c r="L36" s="509"/>
      <c r="M36" s="510"/>
      <c r="N36" s="510"/>
      <c r="O36" s="510"/>
      <c r="P36" s="510"/>
      <c r="Q36" s="510"/>
      <c r="R36" s="511"/>
      <c r="S36" s="564"/>
      <c r="T36" s="565"/>
      <c r="U36" s="565"/>
      <c r="V36" s="565"/>
      <c r="W36" s="565"/>
      <c r="X36" s="565"/>
      <c r="Y36" s="565"/>
      <c r="Z36" s="565"/>
      <c r="AA36" s="505"/>
      <c r="AB36" s="520"/>
      <c r="AC36" s="521"/>
      <c r="AD36" s="524"/>
      <c r="AE36" s="525"/>
      <c r="AF36" s="498"/>
      <c r="AG36" s="525"/>
      <c r="AH36" s="498"/>
      <c r="AI36" s="525"/>
      <c r="AJ36" s="498"/>
      <c r="AK36" s="499"/>
      <c r="AL36" s="500"/>
      <c r="AM36" s="687"/>
    </row>
    <row r="37" spans="1:39" ht="10.5" customHeight="1" x14ac:dyDescent="0.15">
      <c r="A37" s="685"/>
      <c r="B37" s="566"/>
      <c r="C37" s="569">
        <v>1</v>
      </c>
      <c r="D37" s="571"/>
      <c r="E37" s="542"/>
      <c r="F37" s="543"/>
      <c r="G37" s="544"/>
      <c r="H37" s="512"/>
      <c r="I37" s="513"/>
      <c r="J37" s="513"/>
      <c r="K37" s="138"/>
      <c r="L37" s="556"/>
      <c r="M37" s="557"/>
      <c r="N37" s="557"/>
      <c r="O37" s="557"/>
      <c r="P37" s="557"/>
      <c r="Q37" s="557"/>
      <c r="R37" s="558"/>
      <c r="S37" s="548"/>
      <c r="T37" s="549"/>
      <c r="U37" s="529" t="s">
        <v>111</v>
      </c>
      <c r="V37" s="549"/>
      <c r="W37" s="549"/>
      <c r="X37" s="529" t="s">
        <v>111</v>
      </c>
      <c r="Y37" s="549"/>
      <c r="Z37" s="549"/>
      <c r="AB37" s="683"/>
      <c r="AC37" s="684"/>
      <c r="AD37" s="495"/>
      <c r="AE37" s="496"/>
      <c r="AF37" s="496"/>
      <c r="AG37" s="496"/>
      <c r="AH37" s="496"/>
      <c r="AI37" s="496"/>
      <c r="AJ37" s="496"/>
      <c r="AK37" s="496"/>
      <c r="AL37" s="497"/>
      <c r="AM37" s="687"/>
    </row>
    <row r="38" spans="1:39" ht="10.5" customHeight="1" x14ac:dyDescent="0.15">
      <c r="A38" s="685"/>
      <c r="B38" s="567"/>
      <c r="C38" s="570"/>
      <c r="D38" s="572"/>
      <c r="E38" s="483"/>
      <c r="F38" s="484"/>
      <c r="G38" s="485"/>
      <c r="H38" s="514"/>
      <c r="I38" s="515"/>
      <c r="J38" s="515"/>
      <c r="K38" s="143"/>
      <c r="L38" s="506">
        <f>ROUNDDOWN(H37+H42,2)</f>
        <v>0</v>
      </c>
      <c r="M38" s="507"/>
      <c r="N38" s="507"/>
      <c r="O38" s="507"/>
      <c r="P38" s="507"/>
      <c r="Q38" s="507"/>
      <c r="R38" s="508"/>
      <c r="S38" s="550"/>
      <c r="T38" s="551"/>
      <c r="U38" s="530"/>
      <c r="V38" s="551"/>
      <c r="W38" s="551"/>
      <c r="X38" s="530"/>
      <c r="Y38" s="551"/>
      <c r="Z38" s="551"/>
      <c r="AA38" s="144" t="s">
        <v>112</v>
      </c>
      <c r="AB38" s="518"/>
      <c r="AC38" s="519"/>
      <c r="AD38" s="522"/>
      <c r="AE38" s="523"/>
      <c r="AF38" s="523"/>
      <c r="AG38" s="523"/>
      <c r="AH38" s="523"/>
      <c r="AI38" s="523"/>
      <c r="AJ38" s="523"/>
      <c r="AK38" s="523"/>
      <c r="AL38" s="494"/>
      <c r="AM38" s="687"/>
    </row>
    <row r="39" spans="1:39" ht="10.5" customHeight="1" x14ac:dyDescent="0.15">
      <c r="A39" s="685"/>
      <c r="B39" s="567"/>
      <c r="C39" s="570"/>
      <c r="D39" s="572"/>
      <c r="E39" s="483"/>
      <c r="F39" s="484"/>
      <c r="G39" s="485"/>
      <c r="H39" s="514"/>
      <c r="I39" s="515"/>
      <c r="J39" s="515"/>
      <c r="K39" s="143"/>
      <c r="L39" s="506"/>
      <c r="M39" s="507"/>
      <c r="N39" s="507"/>
      <c r="O39" s="507"/>
      <c r="P39" s="507"/>
      <c r="Q39" s="507"/>
      <c r="R39" s="508"/>
      <c r="S39" s="550"/>
      <c r="T39" s="551"/>
      <c r="U39" s="530"/>
      <c r="V39" s="551"/>
      <c r="W39" s="551"/>
      <c r="X39" s="530"/>
      <c r="Y39" s="551"/>
      <c r="Z39" s="551"/>
      <c r="AA39" s="144"/>
      <c r="AB39" s="518"/>
      <c r="AC39" s="519"/>
      <c r="AD39" s="522"/>
      <c r="AE39" s="523"/>
      <c r="AF39" s="523"/>
      <c r="AG39" s="523"/>
      <c r="AH39" s="523"/>
      <c r="AI39" s="523"/>
      <c r="AJ39" s="523"/>
      <c r="AK39" s="523"/>
      <c r="AL39" s="494"/>
      <c r="AM39" s="687"/>
    </row>
    <row r="40" spans="1:39" ht="0.75" customHeight="1" x14ac:dyDescent="0.15">
      <c r="A40" s="685"/>
      <c r="B40" s="567"/>
      <c r="C40" s="570"/>
      <c r="D40" s="572"/>
      <c r="E40" s="483"/>
      <c r="F40" s="484"/>
      <c r="G40" s="485"/>
      <c r="H40" s="514"/>
      <c r="I40" s="515"/>
      <c r="J40" s="515"/>
      <c r="K40" s="143"/>
      <c r="L40" s="506"/>
      <c r="M40" s="507"/>
      <c r="N40" s="507"/>
      <c r="O40" s="507"/>
      <c r="P40" s="507"/>
      <c r="Q40" s="507"/>
      <c r="R40" s="508"/>
      <c r="S40" s="532"/>
      <c r="T40" s="533"/>
      <c r="U40" s="533"/>
      <c r="V40" s="533"/>
      <c r="W40" s="533"/>
      <c r="X40" s="533"/>
      <c r="Y40" s="533"/>
      <c r="Z40" s="533"/>
      <c r="AA40" s="534"/>
      <c r="AB40" s="518"/>
      <c r="AC40" s="519"/>
      <c r="AD40" s="522"/>
      <c r="AE40" s="523"/>
      <c r="AF40" s="523"/>
      <c r="AG40" s="523"/>
      <c r="AH40" s="523"/>
      <c r="AI40" s="523"/>
      <c r="AJ40" s="523"/>
      <c r="AK40" s="523"/>
      <c r="AL40" s="494"/>
      <c r="AM40" s="687"/>
    </row>
    <row r="41" spans="1:39" ht="10.5" customHeight="1" x14ac:dyDescent="0.15">
      <c r="A41" s="685"/>
      <c r="B41" s="567"/>
      <c r="C41" s="570"/>
      <c r="D41" s="573"/>
      <c r="E41" s="545"/>
      <c r="F41" s="546"/>
      <c r="G41" s="547"/>
      <c r="H41" s="516"/>
      <c r="I41" s="517"/>
      <c r="J41" s="517"/>
      <c r="K41" s="143"/>
      <c r="L41" s="506"/>
      <c r="M41" s="507"/>
      <c r="N41" s="507"/>
      <c r="O41" s="507"/>
      <c r="P41" s="507"/>
      <c r="Q41" s="507"/>
      <c r="R41" s="508"/>
      <c r="S41" s="535"/>
      <c r="T41" s="536"/>
      <c r="U41" s="530" t="s">
        <v>111</v>
      </c>
      <c r="V41" s="536"/>
      <c r="W41" s="536"/>
      <c r="X41" s="530" t="s">
        <v>111</v>
      </c>
      <c r="Y41" s="536"/>
      <c r="Z41" s="536"/>
      <c r="AA41" s="145"/>
      <c r="AB41" s="518"/>
      <c r="AC41" s="519"/>
      <c r="AD41" s="522"/>
      <c r="AE41" s="523"/>
      <c r="AF41" s="523"/>
      <c r="AG41" s="523"/>
      <c r="AH41" s="523"/>
      <c r="AI41" s="523"/>
      <c r="AJ41" s="523"/>
      <c r="AK41" s="523"/>
      <c r="AL41" s="494"/>
      <c r="AM41" s="687"/>
    </row>
    <row r="42" spans="1:39" ht="10.5" customHeight="1" x14ac:dyDescent="0.15">
      <c r="A42" s="685"/>
      <c r="B42" s="567"/>
      <c r="C42" s="559" t="s">
        <v>114</v>
      </c>
      <c r="D42" s="539"/>
      <c r="E42" s="540"/>
      <c r="F42" s="540"/>
      <c r="G42" s="541"/>
      <c r="H42" s="552"/>
      <c r="I42" s="553"/>
      <c r="J42" s="553"/>
      <c r="K42" s="501"/>
      <c r="L42" s="506"/>
      <c r="M42" s="507"/>
      <c r="N42" s="507"/>
      <c r="O42" s="507"/>
      <c r="P42" s="507"/>
      <c r="Q42" s="507"/>
      <c r="R42" s="508"/>
      <c r="S42" s="535"/>
      <c r="T42" s="536"/>
      <c r="U42" s="530"/>
      <c r="V42" s="536"/>
      <c r="W42" s="536"/>
      <c r="X42" s="530"/>
      <c r="Y42" s="536"/>
      <c r="Z42" s="536"/>
      <c r="AA42" s="144" t="s">
        <v>115</v>
      </c>
      <c r="AB42" s="518"/>
      <c r="AC42" s="519"/>
      <c r="AD42" s="522"/>
      <c r="AE42" s="523"/>
      <c r="AF42" s="523"/>
      <c r="AG42" s="523"/>
      <c r="AH42" s="523"/>
      <c r="AI42" s="523"/>
      <c r="AJ42" s="523"/>
      <c r="AK42" s="523"/>
      <c r="AL42" s="494"/>
      <c r="AM42" s="687"/>
    </row>
    <row r="43" spans="1:39" ht="10.5" customHeight="1" x14ac:dyDescent="0.15">
      <c r="A43" s="685"/>
      <c r="B43" s="567"/>
      <c r="C43" s="559"/>
      <c r="D43" s="483"/>
      <c r="E43" s="484"/>
      <c r="F43" s="484"/>
      <c r="G43" s="485"/>
      <c r="H43" s="514"/>
      <c r="I43" s="515"/>
      <c r="J43" s="515"/>
      <c r="K43" s="502"/>
      <c r="L43" s="506"/>
      <c r="M43" s="507"/>
      <c r="N43" s="507"/>
      <c r="O43" s="507"/>
      <c r="P43" s="507"/>
      <c r="Q43" s="507"/>
      <c r="R43" s="508"/>
      <c r="S43" s="537"/>
      <c r="T43" s="538"/>
      <c r="U43" s="531"/>
      <c r="V43" s="538"/>
      <c r="W43" s="538"/>
      <c r="X43" s="531"/>
      <c r="Y43" s="538"/>
      <c r="Z43" s="538"/>
      <c r="AB43" s="518"/>
      <c r="AC43" s="519"/>
      <c r="AD43" s="522"/>
      <c r="AE43" s="523"/>
      <c r="AF43" s="523"/>
      <c r="AG43" s="523"/>
      <c r="AH43" s="523"/>
      <c r="AI43" s="523"/>
      <c r="AJ43" s="523"/>
      <c r="AK43" s="523"/>
      <c r="AL43" s="494"/>
      <c r="AM43" s="687"/>
    </row>
    <row r="44" spans="1:39" ht="10.5" customHeight="1" x14ac:dyDescent="0.15">
      <c r="A44" s="685"/>
      <c r="B44" s="567"/>
      <c r="C44" s="560" t="s">
        <v>116</v>
      </c>
      <c r="D44" s="483"/>
      <c r="E44" s="484"/>
      <c r="F44" s="484"/>
      <c r="G44" s="485"/>
      <c r="H44" s="514"/>
      <c r="I44" s="515"/>
      <c r="J44" s="515"/>
      <c r="K44" s="502"/>
      <c r="L44" s="506"/>
      <c r="M44" s="507"/>
      <c r="N44" s="507"/>
      <c r="O44" s="507"/>
      <c r="P44" s="507"/>
      <c r="Q44" s="507"/>
      <c r="R44" s="508"/>
      <c r="S44" s="562"/>
      <c r="T44" s="563"/>
      <c r="U44" s="563"/>
      <c r="V44" s="563"/>
      <c r="W44" s="563"/>
      <c r="X44" s="563"/>
      <c r="Y44" s="563"/>
      <c r="Z44" s="563"/>
      <c r="AA44" s="504" t="s">
        <v>84</v>
      </c>
      <c r="AB44" s="518"/>
      <c r="AC44" s="519"/>
      <c r="AD44" s="522"/>
      <c r="AE44" s="523"/>
      <c r="AF44" s="523"/>
      <c r="AG44" s="523"/>
      <c r="AH44" s="523"/>
      <c r="AI44" s="523"/>
      <c r="AJ44" s="523"/>
      <c r="AK44" s="523"/>
      <c r="AL44" s="494"/>
      <c r="AM44" s="687"/>
    </row>
    <row r="45" spans="1:39" ht="10.5" customHeight="1" thickBot="1" x14ac:dyDescent="0.2">
      <c r="A45" s="685"/>
      <c r="B45" s="568"/>
      <c r="C45" s="561"/>
      <c r="D45" s="486"/>
      <c r="E45" s="487"/>
      <c r="F45" s="487"/>
      <c r="G45" s="488"/>
      <c r="H45" s="554"/>
      <c r="I45" s="555"/>
      <c r="J45" s="555"/>
      <c r="K45" s="503"/>
      <c r="L45" s="509"/>
      <c r="M45" s="510"/>
      <c r="N45" s="510"/>
      <c r="O45" s="510"/>
      <c r="P45" s="510"/>
      <c r="Q45" s="510"/>
      <c r="R45" s="511"/>
      <c r="S45" s="564"/>
      <c r="T45" s="565"/>
      <c r="U45" s="565"/>
      <c r="V45" s="565"/>
      <c r="W45" s="565"/>
      <c r="X45" s="565"/>
      <c r="Y45" s="565"/>
      <c r="Z45" s="565"/>
      <c r="AA45" s="505"/>
      <c r="AB45" s="520"/>
      <c r="AC45" s="521"/>
      <c r="AD45" s="489"/>
      <c r="AE45" s="490"/>
      <c r="AF45" s="491"/>
      <c r="AG45" s="490"/>
      <c r="AH45" s="491"/>
      <c r="AI45" s="490"/>
      <c r="AJ45" s="491"/>
      <c r="AK45" s="492"/>
      <c r="AL45" s="493"/>
      <c r="AM45" s="687"/>
    </row>
    <row r="46" spans="1:39" ht="10.5" customHeight="1" x14ac:dyDescent="0.15">
      <c r="A46" s="685"/>
      <c r="B46" s="566"/>
      <c r="C46" s="569">
        <v>1</v>
      </c>
      <c r="D46" s="571"/>
      <c r="E46" s="542"/>
      <c r="F46" s="543"/>
      <c r="G46" s="544"/>
      <c r="H46" s="512"/>
      <c r="I46" s="513"/>
      <c r="J46" s="513"/>
      <c r="K46" s="138"/>
      <c r="L46" s="556"/>
      <c r="M46" s="557"/>
      <c r="N46" s="557"/>
      <c r="O46" s="557"/>
      <c r="P46" s="557"/>
      <c r="Q46" s="557"/>
      <c r="R46" s="558"/>
      <c r="S46" s="548"/>
      <c r="T46" s="549"/>
      <c r="U46" s="529" t="s">
        <v>111</v>
      </c>
      <c r="V46" s="549"/>
      <c r="W46" s="549"/>
      <c r="X46" s="529" t="s">
        <v>111</v>
      </c>
      <c r="Y46" s="549"/>
      <c r="Z46" s="549"/>
      <c r="AB46" s="683"/>
      <c r="AC46" s="684"/>
      <c r="AD46" s="526"/>
      <c r="AE46" s="527"/>
      <c r="AF46" s="527"/>
      <c r="AG46" s="527"/>
      <c r="AH46" s="527"/>
      <c r="AI46" s="527"/>
      <c r="AJ46" s="527"/>
      <c r="AK46" s="527"/>
      <c r="AL46" s="528"/>
      <c r="AM46" s="687"/>
    </row>
    <row r="47" spans="1:39" ht="10.5" customHeight="1" x14ac:dyDescent="0.15">
      <c r="A47" s="685"/>
      <c r="B47" s="567"/>
      <c r="C47" s="570"/>
      <c r="D47" s="572"/>
      <c r="E47" s="483"/>
      <c r="F47" s="484"/>
      <c r="G47" s="485"/>
      <c r="H47" s="514"/>
      <c r="I47" s="515"/>
      <c r="J47" s="515"/>
      <c r="K47" s="143"/>
      <c r="L47" s="506">
        <f>ROUNDDOWN(H46+H51,2)</f>
        <v>0</v>
      </c>
      <c r="M47" s="507"/>
      <c r="N47" s="507"/>
      <c r="O47" s="507"/>
      <c r="P47" s="507"/>
      <c r="Q47" s="507"/>
      <c r="R47" s="508"/>
      <c r="S47" s="550"/>
      <c r="T47" s="551"/>
      <c r="U47" s="530"/>
      <c r="V47" s="551"/>
      <c r="W47" s="551"/>
      <c r="X47" s="530"/>
      <c r="Y47" s="551"/>
      <c r="Z47" s="551"/>
      <c r="AA47" s="144" t="s">
        <v>112</v>
      </c>
      <c r="AB47" s="518"/>
      <c r="AC47" s="519"/>
      <c r="AD47" s="522"/>
      <c r="AE47" s="523"/>
      <c r="AF47" s="523"/>
      <c r="AG47" s="523"/>
      <c r="AH47" s="523"/>
      <c r="AI47" s="523"/>
      <c r="AJ47" s="523"/>
      <c r="AK47" s="523"/>
      <c r="AL47" s="494"/>
      <c r="AM47" s="687"/>
    </row>
    <row r="48" spans="1:39" ht="10.5" customHeight="1" x14ac:dyDescent="0.15">
      <c r="A48" s="685"/>
      <c r="B48" s="567"/>
      <c r="C48" s="570"/>
      <c r="D48" s="572"/>
      <c r="E48" s="483"/>
      <c r="F48" s="484"/>
      <c r="G48" s="485"/>
      <c r="H48" s="514"/>
      <c r="I48" s="515"/>
      <c r="J48" s="515"/>
      <c r="K48" s="143"/>
      <c r="L48" s="506"/>
      <c r="M48" s="507"/>
      <c r="N48" s="507"/>
      <c r="O48" s="507"/>
      <c r="P48" s="507"/>
      <c r="Q48" s="507"/>
      <c r="R48" s="508"/>
      <c r="S48" s="550"/>
      <c r="T48" s="551"/>
      <c r="U48" s="530"/>
      <c r="V48" s="551"/>
      <c r="W48" s="551"/>
      <c r="X48" s="530"/>
      <c r="Y48" s="551"/>
      <c r="Z48" s="551"/>
      <c r="AA48" s="144"/>
      <c r="AB48" s="518"/>
      <c r="AC48" s="519"/>
      <c r="AD48" s="522"/>
      <c r="AE48" s="523"/>
      <c r="AF48" s="523"/>
      <c r="AG48" s="523"/>
      <c r="AH48" s="523"/>
      <c r="AI48" s="523"/>
      <c r="AJ48" s="523"/>
      <c r="AK48" s="523"/>
      <c r="AL48" s="494"/>
      <c r="AM48" s="687"/>
    </row>
    <row r="49" spans="1:39" ht="0.75" customHeight="1" x14ac:dyDescent="0.15">
      <c r="A49" s="685"/>
      <c r="B49" s="567"/>
      <c r="C49" s="570"/>
      <c r="D49" s="572"/>
      <c r="E49" s="483"/>
      <c r="F49" s="484"/>
      <c r="G49" s="485"/>
      <c r="H49" s="514"/>
      <c r="I49" s="515"/>
      <c r="J49" s="515"/>
      <c r="K49" s="143"/>
      <c r="L49" s="506"/>
      <c r="M49" s="507"/>
      <c r="N49" s="507"/>
      <c r="O49" s="507"/>
      <c r="P49" s="507"/>
      <c r="Q49" s="507"/>
      <c r="R49" s="508"/>
      <c r="S49" s="532"/>
      <c r="T49" s="533"/>
      <c r="U49" s="533"/>
      <c r="V49" s="533"/>
      <c r="W49" s="533"/>
      <c r="X49" s="533"/>
      <c r="Y49" s="533"/>
      <c r="Z49" s="533"/>
      <c r="AA49" s="534"/>
      <c r="AB49" s="518"/>
      <c r="AC49" s="519"/>
      <c r="AD49" s="522"/>
      <c r="AE49" s="523"/>
      <c r="AF49" s="523"/>
      <c r="AG49" s="523"/>
      <c r="AH49" s="523"/>
      <c r="AI49" s="523"/>
      <c r="AJ49" s="523"/>
      <c r="AK49" s="523"/>
      <c r="AL49" s="494"/>
      <c r="AM49" s="687"/>
    </row>
    <row r="50" spans="1:39" ht="10.5" customHeight="1" x14ac:dyDescent="0.15">
      <c r="A50" s="685"/>
      <c r="B50" s="567"/>
      <c r="C50" s="570"/>
      <c r="D50" s="573"/>
      <c r="E50" s="545"/>
      <c r="F50" s="546"/>
      <c r="G50" s="547"/>
      <c r="H50" s="516"/>
      <c r="I50" s="517"/>
      <c r="J50" s="517"/>
      <c r="K50" s="143"/>
      <c r="L50" s="506"/>
      <c r="M50" s="507"/>
      <c r="N50" s="507"/>
      <c r="O50" s="507"/>
      <c r="P50" s="507"/>
      <c r="Q50" s="507"/>
      <c r="R50" s="508"/>
      <c r="S50" s="535"/>
      <c r="T50" s="536"/>
      <c r="U50" s="530" t="s">
        <v>111</v>
      </c>
      <c r="V50" s="536"/>
      <c r="W50" s="536"/>
      <c r="X50" s="530" t="s">
        <v>111</v>
      </c>
      <c r="Y50" s="536"/>
      <c r="Z50" s="536"/>
      <c r="AA50" s="145"/>
      <c r="AB50" s="518"/>
      <c r="AC50" s="519"/>
      <c r="AD50" s="522"/>
      <c r="AE50" s="523"/>
      <c r="AF50" s="523"/>
      <c r="AG50" s="523"/>
      <c r="AH50" s="523"/>
      <c r="AI50" s="523"/>
      <c r="AJ50" s="523"/>
      <c r="AK50" s="523"/>
      <c r="AL50" s="494"/>
      <c r="AM50" s="687"/>
    </row>
    <row r="51" spans="1:39" ht="10.5" customHeight="1" x14ac:dyDescent="0.15">
      <c r="A51" s="685"/>
      <c r="B51" s="567"/>
      <c r="C51" s="559" t="s">
        <v>114</v>
      </c>
      <c r="D51" s="539"/>
      <c r="E51" s="540"/>
      <c r="F51" s="540"/>
      <c r="G51" s="541"/>
      <c r="H51" s="552"/>
      <c r="I51" s="553"/>
      <c r="J51" s="553"/>
      <c r="K51" s="501"/>
      <c r="L51" s="506"/>
      <c r="M51" s="507"/>
      <c r="N51" s="507"/>
      <c r="O51" s="507"/>
      <c r="P51" s="507"/>
      <c r="Q51" s="507"/>
      <c r="R51" s="508"/>
      <c r="S51" s="535"/>
      <c r="T51" s="536"/>
      <c r="U51" s="530"/>
      <c r="V51" s="536"/>
      <c r="W51" s="536"/>
      <c r="X51" s="530"/>
      <c r="Y51" s="536"/>
      <c r="Z51" s="536"/>
      <c r="AA51" s="144" t="s">
        <v>115</v>
      </c>
      <c r="AB51" s="518"/>
      <c r="AC51" s="519"/>
      <c r="AD51" s="522"/>
      <c r="AE51" s="523"/>
      <c r="AF51" s="523"/>
      <c r="AG51" s="523"/>
      <c r="AH51" s="523"/>
      <c r="AI51" s="523"/>
      <c r="AJ51" s="523"/>
      <c r="AK51" s="523"/>
      <c r="AL51" s="494"/>
      <c r="AM51" s="687"/>
    </row>
    <row r="52" spans="1:39" ht="10.5" customHeight="1" x14ac:dyDescent="0.15">
      <c r="A52" s="685"/>
      <c r="B52" s="567"/>
      <c r="C52" s="559"/>
      <c r="D52" s="483"/>
      <c r="E52" s="484"/>
      <c r="F52" s="484"/>
      <c r="G52" s="485"/>
      <c r="H52" s="514"/>
      <c r="I52" s="515"/>
      <c r="J52" s="515"/>
      <c r="K52" s="502"/>
      <c r="L52" s="506"/>
      <c r="M52" s="507"/>
      <c r="N52" s="507"/>
      <c r="O52" s="507"/>
      <c r="P52" s="507"/>
      <c r="Q52" s="507"/>
      <c r="R52" s="508"/>
      <c r="S52" s="537"/>
      <c r="T52" s="538"/>
      <c r="U52" s="531"/>
      <c r="V52" s="538"/>
      <c r="W52" s="538"/>
      <c r="X52" s="531"/>
      <c r="Y52" s="538"/>
      <c r="Z52" s="538"/>
      <c r="AB52" s="518"/>
      <c r="AC52" s="519"/>
      <c r="AD52" s="522"/>
      <c r="AE52" s="523"/>
      <c r="AF52" s="523"/>
      <c r="AG52" s="523"/>
      <c r="AH52" s="523"/>
      <c r="AI52" s="523"/>
      <c r="AJ52" s="523"/>
      <c r="AK52" s="523"/>
      <c r="AL52" s="494"/>
      <c r="AM52" s="687"/>
    </row>
    <row r="53" spans="1:39" ht="10.5" customHeight="1" x14ac:dyDescent="0.15">
      <c r="A53" s="685"/>
      <c r="B53" s="567"/>
      <c r="C53" s="560" t="s">
        <v>116</v>
      </c>
      <c r="D53" s="483"/>
      <c r="E53" s="484"/>
      <c r="F53" s="484"/>
      <c r="G53" s="485"/>
      <c r="H53" s="514"/>
      <c r="I53" s="515"/>
      <c r="J53" s="515"/>
      <c r="K53" s="502"/>
      <c r="L53" s="506"/>
      <c r="M53" s="507"/>
      <c r="N53" s="507"/>
      <c r="O53" s="507"/>
      <c r="P53" s="507"/>
      <c r="Q53" s="507"/>
      <c r="R53" s="508"/>
      <c r="S53" s="562"/>
      <c r="T53" s="563"/>
      <c r="U53" s="563"/>
      <c r="V53" s="563"/>
      <c r="W53" s="563"/>
      <c r="X53" s="563"/>
      <c r="Y53" s="563"/>
      <c r="Z53" s="563"/>
      <c r="AA53" s="504" t="s">
        <v>84</v>
      </c>
      <c r="AB53" s="518"/>
      <c r="AC53" s="519"/>
      <c r="AD53" s="522"/>
      <c r="AE53" s="523"/>
      <c r="AF53" s="523"/>
      <c r="AG53" s="523"/>
      <c r="AH53" s="523"/>
      <c r="AI53" s="523"/>
      <c r="AJ53" s="523"/>
      <c r="AK53" s="523"/>
      <c r="AL53" s="494"/>
      <c r="AM53" s="687"/>
    </row>
    <row r="54" spans="1:39" ht="10.5" customHeight="1" thickBot="1" x14ac:dyDescent="0.2">
      <c r="A54" s="685"/>
      <c r="B54" s="568"/>
      <c r="C54" s="561"/>
      <c r="D54" s="486"/>
      <c r="E54" s="487"/>
      <c r="F54" s="487"/>
      <c r="G54" s="488"/>
      <c r="H54" s="554"/>
      <c r="I54" s="555"/>
      <c r="J54" s="555"/>
      <c r="K54" s="503"/>
      <c r="L54" s="509"/>
      <c r="M54" s="510"/>
      <c r="N54" s="510"/>
      <c r="O54" s="510"/>
      <c r="P54" s="510"/>
      <c r="Q54" s="510"/>
      <c r="R54" s="511"/>
      <c r="S54" s="564"/>
      <c r="T54" s="565"/>
      <c r="U54" s="565"/>
      <c r="V54" s="565"/>
      <c r="W54" s="565"/>
      <c r="X54" s="565"/>
      <c r="Y54" s="565"/>
      <c r="Z54" s="565"/>
      <c r="AA54" s="505"/>
      <c r="AB54" s="520"/>
      <c r="AC54" s="521"/>
      <c r="AD54" s="524"/>
      <c r="AE54" s="525"/>
      <c r="AF54" s="498"/>
      <c r="AG54" s="525"/>
      <c r="AH54" s="498"/>
      <c r="AI54" s="525"/>
      <c r="AJ54" s="498"/>
      <c r="AK54" s="499"/>
      <c r="AL54" s="500"/>
      <c r="AM54" s="687"/>
    </row>
    <row r="55" spans="1:39" ht="10.5" customHeight="1" x14ac:dyDescent="0.15">
      <c r="A55" s="685"/>
      <c r="B55" s="566"/>
      <c r="C55" s="569">
        <v>1</v>
      </c>
      <c r="D55" s="571"/>
      <c r="E55" s="542"/>
      <c r="F55" s="543"/>
      <c r="G55" s="544"/>
      <c r="H55" s="512"/>
      <c r="I55" s="513"/>
      <c r="J55" s="513"/>
      <c r="K55" s="138"/>
      <c r="L55" s="556"/>
      <c r="M55" s="557"/>
      <c r="N55" s="557"/>
      <c r="O55" s="557"/>
      <c r="P55" s="557"/>
      <c r="Q55" s="557"/>
      <c r="R55" s="558"/>
      <c r="S55" s="548"/>
      <c r="T55" s="549"/>
      <c r="U55" s="529" t="s">
        <v>111</v>
      </c>
      <c r="V55" s="549"/>
      <c r="W55" s="549"/>
      <c r="X55" s="529" t="s">
        <v>111</v>
      </c>
      <c r="Y55" s="549"/>
      <c r="Z55" s="549"/>
      <c r="AB55" s="683"/>
      <c r="AC55" s="684"/>
      <c r="AD55" s="495"/>
      <c r="AE55" s="496"/>
      <c r="AF55" s="496"/>
      <c r="AG55" s="496"/>
      <c r="AH55" s="496"/>
      <c r="AI55" s="496"/>
      <c r="AJ55" s="496"/>
      <c r="AK55" s="496"/>
      <c r="AL55" s="497"/>
      <c r="AM55" s="687"/>
    </row>
    <row r="56" spans="1:39" ht="10.5" customHeight="1" x14ac:dyDescent="0.15">
      <c r="A56" s="685"/>
      <c r="B56" s="567"/>
      <c r="C56" s="570"/>
      <c r="D56" s="572"/>
      <c r="E56" s="483"/>
      <c r="F56" s="484"/>
      <c r="G56" s="485"/>
      <c r="H56" s="514"/>
      <c r="I56" s="515"/>
      <c r="J56" s="515"/>
      <c r="K56" s="143"/>
      <c r="L56" s="506">
        <f>ROUNDDOWN(H55+H60,2)</f>
        <v>0</v>
      </c>
      <c r="M56" s="507"/>
      <c r="N56" s="507"/>
      <c r="O56" s="507"/>
      <c r="P56" s="507"/>
      <c r="Q56" s="507"/>
      <c r="R56" s="508"/>
      <c r="S56" s="550"/>
      <c r="T56" s="551"/>
      <c r="U56" s="530"/>
      <c r="V56" s="551"/>
      <c r="W56" s="551"/>
      <c r="X56" s="530"/>
      <c r="Y56" s="551"/>
      <c r="Z56" s="551"/>
      <c r="AA56" s="144" t="s">
        <v>112</v>
      </c>
      <c r="AB56" s="518"/>
      <c r="AC56" s="519"/>
      <c r="AD56" s="522"/>
      <c r="AE56" s="523"/>
      <c r="AF56" s="523"/>
      <c r="AG56" s="523"/>
      <c r="AH56" s="523"/>
      <c r="AI56" s="523"/>
      <c r="AJ56" s="523"/>
      <c r="AK56" s="523"/>
      <c r="AL56" s="494"/>
      <c r="AM56" s="687"/>
    </row>
    <row r="57" spans="1:39" ht="10.5" customHeight="1" x14ac:dyDescent="0.15">
      <c r="A57" s="685"/>
      <c r="B57" s="567"/>
      <c r="C57" s="570"/>
      <c r="D57" s="572"/>
      <c r="E57" s="483"/>
      <c r="F57" s="484"/>
      <c r="G57" s="485"/>
      <c r="H57" s="514"/>
      <c r="I57" s="515"/>
      <c r="J57" s="515"/>
      <c r="K57" s="143"/>
      <c r="L57" s="506"/>
      <c r="M57" s="507"/>
      <c r="N57" s="507"/>
      <c r="O57" s="507"/>
      <c r="P57" s="507"/>
      <c r="Q57" s="507"/>
      <c r="R57" s="508"/>
      <c r="S57" s="550"/>
      <c r="T57" s="551"/>
      <c r="U57" s="530"/>
      <c r="V57" s="551"/>
      <c r="W57" s="551"/>
      <c r="X57" s="530"/>
      <c r="Y57" s="551"/>
      <c r="Z57" s="551"/>
      <c r="AA57" s="144"/>
      <c r="AB57" s="518"/>
      <c r="AC57" s="519"/>
      <c r="AD57" s="522"/>
      <c r="AE57" s="523"/>
      <c r="AF57" s="523"/>
      <c r="AG57" s="523"/>
      <c r="AH57" s="523"/>
      <c r="AI57" s="523"/>
      <c r="AJ57" s="523"/>
      <c r="AK57" s="523"/>
      <c r="AL57" s="494"/>
      <c r="AM57" s="687"/>
    </row>
    <row r="58" spans="1:39" ht="0.75" customHeight="1" x14ac:dyDescent="0.15">
      <c r="A58" s="685"/>
      <c r="B58" s="567"/>
      <c r="C58" s="570"/>
      <c r="D58" s="572"/>
      <c r="E58" s="483"/>
      <c r="F58" s="484"/>
      <c r="G58" s="485"/>
      <c r="H58" s="514"/>
      <c r="I58" s="515"/>
      <c r="J58" s="515"/>
      <c r="K58" s="143"/>
      <c r="L58" s="506"/>
      <c r="M58" s="507"/>
      <c r="N58" s="507"/>
      <c r="O58" s="507"/>
      <c r="P58" s="507"/>
      <c r="Q58" s="507"/>
      <c r="R58" s="508"/>
      <c r="S58" s="532"/>
      <c r="T58" s="533"/>
      <c r="U58" s="533"/>
      <c r="V58" s="533"/>
      <c r="W58" s="533"/>
      <c r="X58" s="533"/>
      <c r="Y58" s="533"/>
      <c r="Z58" s="533"/>
      <c r="AA58" s="534"/>
      <c r="AB58" s="518"/>
      <c r="AC58" s="519"/>
      <c r="AD58" s="522"/>
      <c r="AE58" s="523"/>
      <c r="AF58" s="523"/>
      <c r="AG58" s="523"/>
      <c r="AH58" s="523"/>
      <c r="AI58" s="523"/>
      <c r="AJ58" s="523"/>
      <c r="AK58" s="523"/>
      <c r="AL58" s="494"/>
      <c r="AM58" s="687"/>
    </row>
    <row r="59" spans="1:39" ht="10.5" customHeight="1" x14ac:dyDescent="0.15">
      <c r="A59" s="685"/>
      <c r="B59" s="567"/>
      <c r="C59" s="570"/>
      <c r="D59" s="573"/>
      <c r="E59" s="545"/>
      <c r="F59" s="546"/>
      <c r="G59" s="547"/>
      <c r="H59" s="516"/>
      <c r="I59" s="517"/>
      <c r="J59" s="517"/>
      <c r="K59" s="143"/>
      <c r="L59" s="506"/>
      <c r="M59" s="507"/>
      <c r="N59" s="507"/>
      <c r="O59" s="507"/>
      <c r="P59" s="507"/>
      <c r="Q59" s="507"/>
      <c r="R59" s="508"/>
      <c r="S59" s="535"/>
      <c r="T59" s="536"/>
      <c r="U59" s="530" t="s">
        <v>111</v>
      </c>
      <c r="V59" s="536"/>
      <c r="W59" s="536"/>
      <c r="X59" s="530" t="s">
        <v>111</v>
      </c>
      <c r="Y59" s="536"/>
      <c r="Z59" s="536"/>
      <c r="AA59" s="145"/>
      <c r="AB59" s="518"/>
      <c r="AC59" s="519"/>
      <c r="AD59" s="522"/>
      <c r="AE59" s="523"/>
      <c r="AF59" s="523"/>
      <c r="AG59" s="523"/>
      <c r="AH59" s="523"/>
      <c r="AI59" s="523"/>
      <c r="AJ59" s="523"/>
      <c r="AK59" s="523"/>
      <c r="AL59" s="494"/>
      <c r="AM59" s="687"/>
    </row>
    <row r="60" spans="1:39" ht="10.5" customHeight="1" x14ac:dyDescent="0.15">
      <c r="A60" s="685"/>
      <c r="B60" s="567"/>
      <c r="C60" s="559" t="s">
        <v>114</v>
      </c>
      <c r="D60" s="539"/>
      <c r="E60" s="540"/>
      <c r="F60" s="540"/>
      <c r="G60" s="541"/>
      <c r="H60" s="552"/>
      <c r="I60" s="553"/>
      <c r="J60" s="553"/>
      <c r="K60" s="501"/>
      <c r="L60" s="506"/>
      <c r="M60" s="507"/>
      <c r="N60" s="507"/>
      <c r="O60" s="507"/>
      <c r="P60" s="507"/>
      <c r="Q60" s="507"/>
      <c r="R60" s="508"/>
      <c r="S60" s="535"/>
      <c r="T60" s="536"/>
      <c r="U60" s="530"/>
      <c r="V60" s="536"/>
      <c r="W60" s="536"/>
      <c r="X60" s="530"/>
      <c r="Y60" s="536"/>
      <c r="Z60" s="536"/>
      <c r="AA60" s="144" t="s">
        <v>115</v>
      </c>
      <c r="AB60" s="518"/>
      <c r="AC60" s="519"/>
      <c r="AD60" s="522"/>
      <c r="AE60" s="523"/>
      <c r="AF60" s="523"/>
      <c r="AG60" s="523"/>
      <c r="AH60" s="523"/>
      <c r="AI60" s="523"/>
      <c r="AJ60" s="523"/>
      <c r="AK60" s="523"/>
      <c r="AL60" s="494"/>
      <c r="AM60" s="687"/>
    </row>
    <row r="61" spans="1:39" ht="10.5" customHeight="1" x14ac:dyDescent="0.15">
      <c r="A61" s="685"/>
      <c r="B61" s="567"/>
      <c r="C61" s="559"/>
      <c r="D61" s="483"/>
      <c r="E61" s="484"/>
      <c r="F61" s="484"/>
      <c r="G61" s="485"/>
      <c r="H61" s="514"/>
      <c r="I61" s="515"/>
      <c r="J61" s="515"/>
      <c r="K61" s="502"/>
      <c r="L61" s="506"/>
      <c r="M61" s="507"/>
      <c r="N61" s="507"/>
      <c r="O61" s="507"/>
      <c r="P61" s="507"/>
      <c r="Q61" s="507"/>
      <c r="R61" s="508"/>
      <c r="S61" s="537"/>
      <c r="T61" s="538"/>
      <c r="U61" s="531"/>
      <c r="V61" s="538"/>
      <c r="W61" s="538"/>
      <c r="X61" s="531"/>
      <c r="Y61" s="538"/>
      <c r="Z61" s="538"/>
      <c r="AB61" s="518"/>
      <c r="AC61" s="519"/>
      <c r="AD61" s="522"/>
      <c r="AE61" s="523"/>
      <c r="AF61" s="523"/>
      <c r="AG61" s="523"/>
      <c r="AH61" s="523"/>
      <c r="AI61" s="523"/>
      <c r="AJ61" s="523"/>
      <c r="AK61" s="523"/>
      <c r="AL61" s="494"/>
      <c r="AM61" s="687"/>
    </row>
    <row r="62" spans="1:39" ht="10.5" customHeight="1" x14ac:dyDescent="0.15">
      <c r="A62" s="685"/>
      <c r="B62" s="567"/>
      <c r="C62" s="560" t="s">
        <v>116</v>
      </c>
      <c r="D62" s="483"/>
      <c r="E62" s="484"/>
      <c r="F62" s="484"/>
      <c r="G62" s="485"/>
      <c r="H62" s="514"/>
      <c r="I62" s="515"/>
      <c r="J62" s="515"/>
      <c r="K62" s="502"/>
      <c r="L62" s="506"/>
      <c r="M62" s="507"/>
      <c r="N62" s="507"/>
      <c r="O62" s="507"/>
      <c r="P62" s="507"/>
      <c r="Q62" s="507"/>
      <c r="R62" s="508"/>
      <c r="S62" s="562"/>
      <c r="T62" s="563"/>
      <c r="U62" s="563"/>
      <c r="V62" s="563"/>
      <c r="W62" s="563"/>
      <c r="X62" s="563"/>
      <c r="Y62" s="563"/>
      <c r="Z62" s="563"/>
      <c r="AA62" s="504" t="s">
        <v>84</v>
      </c>
      <c r="AB62" s="518"/>
      <c r="AC62" s="519"/>
      <c r="AD62" s="522"/>
      <c r="AE62" s="523"/>
      <c r="AF62" s="523"/>
      <c r="AG62" s="523"/>
      <c r="AH62" s="523"/>
      <c r="AI62" s="523"/>
      <c r="AJ62" s="523"/>
      <c r="AK62" s="523"/>
      <c r="AL62" s="494"/>
      <c r="AM62" s="687"/>
    </row>
    <row r="63" spans="1:39" ht="10.5" customHeight="1" thickBot="1" x14ac:dyDescent="0.2">
      <c r="A63" s="685"/>
      <c r="B63" s="568"/>
      <c r="C63" s="561"/>
      <c r="D63" s="486"/>
      <c r="E63" s="487"/>
      <c r="F63" s="487"/>
      <c r="G63" s="488"/>
      <c r="H63" s="554"/>
      <c r="I63" s="555"/>
      <c r="J63" s="555"/>
      <c r="K63" s="503"/>
      <c r="L63" s="509"/>
      <c r="M63" s="510"/>
      <c r="N63" s="510"/>
      <c r="O63" s="510"/>
      <c r="P63" s="510"/>
      <c r="Q63" s="510"/>
      <c r="R63" s="511"/>
      <c r="S63" s="564"/>
      <c r="T63" s="565"/>
      <c r="U63" s="565"/>
      <c r="V63" s="565"/>
      <c r="W63" s="565"/>
      <c r="X63" s="565"/>
      <c r="Y63" s="565"/>
      <c r="Z63" s="565"/>
      <c r="AA63" s="505"/>
      <c r="AB63" s="520"/>
      <c r="AC63" s="521"/>
      <c r="AD63" s="524"/>
      <c r="AE63" s="525"/>
      <c r="AF63" s="498"/>
      <c r="AG63" s="525"/>
      <c r="AH63" s="498"/>
      <c r="AI63" s="525"/>
      <c r="AJ63" s="498"/>
      <c r="AK63" s="499"/>
      <c r="AL63" s="500"/>
      <c r="AM63" s="687"/>
    </row>
    <row r="64" spans="1:39" ht="10.5" customHeight="1" x14ac:dyDescent="0.15">
      <c r="A64" s="685"/>
      <c r="B64" s="566"/>
      <c r="C64" s="569">
        <v>1</v>
      </c>
      <c r="D64" s="571"/>
      <c r="E64" s="542"/>
      <c r="F64" s="543"/>
      <c r="G64" s="544"/>
      <c r="H64" s="512"/>
      <c r="I64" s="513"/>
      <c r="J64" s="513"/>
      <c r="K64" s="138"/>
      <c r="L64" s="556"/>
      <c r="M64" s="557"/>
      <c r="N64" s="557"/>
      <c r="O64" s="557"/>
      <c r="P64" s="557"/>
      <c r="Q64" s="557"/>
      <c r="R64" s="558"/>
      <c r="S64" s="548"/>
      <c r="T64" s="549"/>
      <c r="U64" s="529" t="s">
        <v>111</v>
      </c>
      <c r="V64" s="549"/>
      <c r="W64" s="549"/>
      <c r="X64" s="529" t="s">
        <v>111</v>
      </c>
      <c r="Y64" s="549"/>
      <c r="Z64" s="549"/>
      <c r="AB64" s="683"/>
      <c r="AC64" s="684"/>
      <c r="AD64" s="495"/>
      <c r="AE64" s="496"/>
      <c r="AF64" s="496"/>
      <c r="AG64" s="496"/>
      <c r="AH64" s="496"/>
      <c r="AI64" s="496"/>
      <c r="AJ64" s="496"/>
      <c r="AK64" s="496"/>
      <c r="AL64" s="497"/>
      <c r="AM64" s="687"/>
    </row>
    <row r="65" spans="1:39" ht="10.5" customHeight="1" x14ac:dyDescent="0.15">
      <c r="A65" s="685"/>
      <c r="B65" s="567"/>
      <c r="C65" s="570"/>
      <c r="D65" s="572"/>
      <c r="E65" s="483"/>
      <c r="F65" s="484"/>
      <c r="G65" s="485"/>
      <c r="H65" s="514"/>
      <c r="I65" s="515"/>
      <c r="J65" s="515"/>
      <c r="K65" s="143"/>
      <c r="L65" s="506">
        <f>ROUNDDOWN(H64+H69,2)</f>
        <v>0</v>
      </c>
      <c r="M65" s="507"/>
      <c r="N65" s="507"/>
      <c r="O65" s="507"/>
      <c r="P65" s="507"/>
      <c r="Q65" s="507"/>
      <c r="R65" s="508"/>
      <c r="S65" s="550"/>
      <c r="T65" s="551"/>
      <c r="U65" s="530"/>
      <c r="V65" s="551"/>
      <c r="W65" s="551"/>
      <c r="X65" s="530"/>
      <c r="Y65" s="551"/>
      <c r="Z65" s="551"/>
      <c r="AA65" s="144" t="s">
        <v>112</v>
      </c>
      <c r="AB65" s="518"/>
      <c r="AC65" s="519"/>
      <c r="AD65" s="522"/>
      <c r="AE65" s="523"/>
      <c r="AF65" s="523"/>
      <c r="AG65" s="523"/>
      <c r="AH65" s="523"/>
      <c r="AI65" s="523"/>
      <c r="AJ65" s="523"/>
      <c r="AK65" s="523"/>
      <c r="AL65" s="494"/>
      <c r="AM65" s="687"/>
    </row>
    <row r="66" spans="1:39" ht="10.5" customHeight="1" x14ac:dyDescent="0.15">
      <c r="A66" s="685"/>
      <c r="B66" s="567"/>
      <c r="C66" s="570"/>
      <c r="D66" s="572"/>
      <c r="E66" s="483"/>
      <c r="F66" s="484"/>
      <c r="G66" s="485"/>
      <c r="H66" s="514"/>
      <c r="I66" s="515"/>
      <c r="J66" s="515"/>
      <c r="K66" s="143"/>
      <c r="L66" s="506"/>
      <c r="M66" s="507"/>
      <c r="N66" s="507"/>
      <c r="O66" s="507"/>
      <c r="P66" s="507"/>
      <c r="Q66" s="507"/>
      <c r="R66" s="508"/>
      <c r="S66" s="550"/>
      <c r="T66" s="551"/>
      <c r="U66" s="530"/>
      <c r="V66" s="551"/>
      <c r="W66" s="551"/>
      <c r="X66" s="530"/>
      <c r="Y66" s="551"/>
      <c r="Z66" s="551"/>
      <c r="AA66" s="144"/>
      <c r="AB66" s="518"/>
      <c r="AC66" s="519"/>
      <c r="AD66" s="522"/>
      <c r="AE66" s="523"/>
      <c r="AF66" s="523"/>
      <c r="AG66" s="523"/>
      <c r="AH66" s="523"/>
      <c r="AI66" s="523"/>
      <c r="AJ66" s="523"/>
      <c r="AK66" s="523"/>
      <c r="AL66" s="494"/>
      <c r="AM66" s="687"/>
    </row>
    <row r="67" spans="1:39" ht="0.75" customHeight="1" x14ac:dyDescent="0.15">
      <c r="A67" s="685"/>
      <c r="B67" s="567"/>
      <c r="C67" s="570"/>
      <c r="D67" s="572"/>
      <c r="E67" s="483"/>
      <c r="F67" s="484"/>
      <c r="G67" s="485"/>
      <c r="H67" s="514"/>
      <c r="I67" s="515"/>
      <c r="J67" s="515"/>
      <c r="K67" s="143"/>
      <c r="L67" s="506"/>
      <c r="M67" s="507"/>
      <c r="N67" s="507"/>
      <c r="O67" s="507"/>
      <c r="P67" s="507"/>
      <c r="Q67" s="507"/>
      <c r="R67" s="508"/>
      <c r="S67" s="532"/>
      <c r="T67" s="533"/>
      <c r="U67" s="533"/>
      <c r="V67" s="533"/>
      <c r="W67" s="533"/>
      <c r="X67" s="533"/>
      <c r="Y67" s="533"/>
      <c r="Z67" s="533"/>
      <c r="AA67" s="534"/>
      <c r="AB67" s="518"/>
      <c r="AC67" s="519"/>
      <c r="AD67" s="522"/>
      <c r="AE67" s="523"/>
      <c r="AF67" s="523"/>
      <c r="AG67" s="523"/>
      <c r="AH67" s="523"/>
      <c r="AI67" s="523"/>
      <c r="AJ67" s="523"/>
      <c r="AK67" s="523"/>
      <c r="AL67" s="494"/>
      <c r="AM67" s="687"/>
    </row>
    <row r="68" spans="1:39" ht="10.5" customHeight="1" x14ac:dyDescent="0.15">
      <c r="A68" s="685"/>
      <c r="B68" s="567"/>
      <c r="C68" s="570"/>
      <c r="D68" s="573"/>
      <c r="E68" s="545"/>
      <c r="F68" s="546"/>
      <c r="G68" s="547"/>
      <c r="H68" s="516"/>
      <c r="I68" s="517"/>
      <c r="J68" s="517"/>
      <c r="K68" s="143"/>
      <c r="L68" s="506"/>
      <c r="M68" s="507"/>
      <c r="N68" s="507"/>
      <c r="O68" s="507"/>
      <c r="P68" s="507"/>
      <c r="Q68" s="507"/>
      <c r="R68" s="508"/>
      <c r="S68" s="535"/>
      <c r="T68" s="536"/>
      <c r="U68" s="530" t="s">
        <v>111</v>
      </c>
      <c r="V68" s="536"/>
      <c r="W68" s="536"/>
      <c r="X68" s="530" t="s">
        <v>111</v>
      </c>
      <c r="Y68" s="536"/>
      <c r="Z68" s="536"/>
      <c r="AA68" s="145"/>
      <c r="AB68" s="518"/>
      <c r="AC68" s="519"/>
      <c r="AD68" s="522"/>
      <c r="AE68" s="523"/>
      <c r="AF68" s="523"/>
      <c r="AG68" s="523"/>
      <c r="AH68" s="523"/>
      <c r="AI68" s="523"/>
      <c r="AJ68" s="523"/>
      <c r="AK68" s="523"/>
      <c r="AL68" s="494"/>
      <c r="AM68" s="687"/>
    </row>
    <row r="69" spans="1:39" ht="10.5" customHeight="1" x14ac:dyDescent="0.15">
      <c r="A69" s="685"/>
      <c r="B69" s="567"/>
      <c r="C69" s="559" t="s">
        <v>114</v>
      </c>
      <c r="D69" s="539"/>
      <c r="E69" s="540"/>
      <c r="F69" s="540"/>
      <c r="G69" s="541"/>
      <c r="H69" s="552"/>
      <c r="I69" s="553"/>
      <c r="J69" s="553"/>
      <c r="K69" s="501"/>
      <c r="L69" s="506"/>
      <c r="M69" s="507"/>
      <c r="N69" s="507"/>
      <c r="O69" s="507"/>
      <c r="P69" s="507"/>
      <c r="Q69" s="507"/>
      <c r="R69" s="508"/>
      <c r="S69" s="535"/>
      <c r="T69" s="536"/>
      <c r="U69" s="530"/>
      <c r="V69" s="536"/>
      <c r="W69" s="536"/>
      <c r="X69" s="530"/>
      <c r="Y69" s="536"/>
      <c r="Z69" s="536"/>
      <c r="AA69" s="144" t="s">
        <v>115</v>
      </c>
      <c r="AB69" s="518"/>
      <c r="AC69" s="519"/>
      <c r="AD69" s="522"/>
      <c r="AE69" s="523"/>
      <c r="AF69" s="523"/>
      <c r="AG69" s="523"/>
      <c r="AH69" s="523"/>
      <c r="AI69" s="523"/>
      <c r="AJ69" s="523"/>
      <c r="AK69" s="523"/>
      <c r="AL69" s="494"/>
      <c r="AM69" s="687"/>
    </row>
    <row r="70" spans="1:39" ht="10.5" customHeight="1" x14ac:dyDescent="0.15">
      <c r="A70" s="685"/>
      <c r="B70" s="567"/>
      <c r="C70" s="559"/>
      <c r="D70" s="483"/>
      <c r="E70" s="484"/>
      <c r="F70" s="484"/>
      <c r="G70" s="485"/>
      <c r="H70" s="514"/>
      <c r="I70" s="515"/>
      <c r="J70" s="515"/>
      <c r="K70" s="502"/>
      <c r="L70" s="506"/>
      <c r="M70" s="507"/>
      <c r="N70" s="507"/>
      <c r="O70" s="507"/>
      <c r="P70" s="507"/>
      <c r="Q70" s="507"/>
      <c r="R70" s="508"/>
      <c r="S70" s="537"/>
      <c r="T70" s="538"/>
      <c r="U70" s="531"/>
      <c r="V70" s="538"/>
      <c r="W70" s="538"/>
      <c r="X70" s="531"/>
      <c r="Y70" s="538"/>
      <c r="Z70" s="538"/>
      <c r="AB70" s="518"/>
      <c r="AC70" s="519"/>
      <c r="AD70" s="522"/>
      <c r="AE70" s="523"/>
      <c r="AF70" s="523"/>
      <c r="AG70" s="523"/>
      <c r="AH70" s="523"/>
      <c r="AI70" s="523"/>
      <c r="AJ70" s="523"/>
      <c r="AK70" s="523"/>
      <c r="AL70" s="494"/>
      <c r="AM70" s="687"/>
    </row>
    <row r="71" spans="1:39" ht="10.5" customHeight="1" x14ac:dyDescent="0.15">
      <c r="A71" s="685"/>
      <c r="B71" s="567"/>
      <c r="C71" s="560" t="s">
        <v>116</v>
      </c>
      <c r="D71" s="483"/>
      <c r="E71" s="484"/>
      <c r="F71" s="484"/>
      <c r="G71" s="485"/>
      <c r="H71" s="514"/>
      <c r="I71" s="515"/>
      <c r="J71" s="515"/>
      <c r="K71" s="502"/>
      <c r="L71" s="506"/>
      <c r="M71" s="507"/>
      <c r="N71" s="507"/>
      <c r="O71" s="507"/>
      <c r="P71" s="507"/>
      <c r="Q71" s="507"/>
      <c r="R71" s="508"/>
      <c r="S71" s="562"/>
      <c r="T71" s="563"/>
      <c r="U71" s="563"/>
      <c r="V71" s="563"/>
      <c r="W71" s="563"/>
      <c r="X71" s="563"/>
      <c r="Y71" s="563"/>
      <c r="Z71" s="563"/>
      <c r="AA71" s="504" t="s">
        <v>84</v>
      </c>
      <c r="AB71" s="518"/>
      <c r="AC71" s="519"/>
      <c r="AD71" s="522"/>
      <c r="AE71" s="523"/>
      <c r="AF71" s="523"/>
      <c r="AG71" s="523"/>
      <c r="AH71" s="523"/>
      <c r="AI71" s="523"/>
      <c r="AJ71" s="523"/>
      <c r="AK71" s="523"/>
      <c r="AL71" s="494"/>
      <c r="AM71" s="687"/>
    </row>
    <row r="72" spans="1:39" ht="10.5" customHeight="1" thickBot="1" x14ac:dyDescent="0.2">
      <c r="A72" s="685"/>
      <c r="B72" s="568"/>
      <c r="C72" s="561"/>
      <c r="D72" s="486"/>
      <c r="E72" s="487"/>
      <c r="F72" s="487"/>
      <c r="G72" s="488"/>
      <c r="H72" s="554"/>
      <c r="I72" s="555"/>
      <c r="J72" s="555"/>
      <c r="K72" s="503"/>
      <c r="L72" s="509"/>
      <c r="M72" s="510"/>
      <c r="N72" s="510"/>
      <c r="O72" s="510"/>
      <c r="P72" s="510"/>
      <c r="Q72" s="510"/>
      <c r="R72" s="511"/>
      <c r="S72" s="564"/>
      <c r="T72" s="565"/>
      <c r="U72" s="565"/>
      <c r="V72" s="565"/>
      <c r="W72" s="565"/>
      <c r="X72" s="565"/>
      <c r="Y72" s="565"/>
      <c r="Z72" s="565"/>
      <c r="AA72" s="505"/>
      <c r="AB72" s="520"/>
      <c r="AC72" s="521"/>
      <c r="AD72" s="524"/>
      <c r="AE72" s="525"/>
      <c r="AF72" s="498"/>
      <c r="AG72" s="525"/>
      <c r="AH72" s="498"/>
      <c r="AI72" s="525"/>
      <c r="AJ72" s="498"/>
      <c r="AK72" s="499"/>
      <c r="AL72" s="500"/>
      <c r="AM72" s="687"/>
    </row>
    <row r="73" spans="1:39" ht="10.5" customHeight="1" x14ac:dyDescent="0.15">
      <c r="A73" s="685"/>
      <c r="B73" s="566"/>
      <c r="C73" s="569">
        <v>1</v>
      </c>
      <c r="D73" s="571"/>
      <c r="E73" s="542"/>
      <c r="F73" s="543"/>
      <c r="G73" s="544"/>
      <c r="H73" s="512"/>
      <c r="I73" s="513"/>
      <c r="J73" s="513"/>
      <c r="K73" s="138"/>
      <c r="L73" s="556"/>
      <c r="M73" s="557"/>
      <c r="N73" s="557"/>
      <c r="O73" s="557"/>
      <c r="P73" s="557"/>
      <c r="Q73" s="557"/>
      <c r="R73" s="558"/>
      <c r="S73" s="548"/>
      <c r="T73" s="549"/>
      <c r="U73" s="529" t="s">
        <v>111</v>
      </c>
      <c r="V73" s="549"/>
      <c r="W73" s="549"/>
      <c r="X73" s="529" t="s">
        <v>111</v>
      </c>
      <c r="Y73" s="549"/>
      <c r="Z73" s="549"/>
      <c r="AB73" s="683"/>
      <c r="AC73" s="684"/>
      <c r="AD73" s="495"/>
      <c r="AE73" s="496"/>
      <c r="AF73" s="496"/>
      <c r="AG73" s="496"/>
      <c r="AH73" s="496"/>
      <c r="AI73" s="496"/>
      <c r="AJ73" s="496"/>
      <c r="AK73" s="496"/>
      <c r="AL73" s="497"/>
      <c r="AM73" s="687"/>
    </row>
    <row r="74" spans="1:39" ht="10.5" customHeight="1" x14ac:dyDescent="0.15">
      <c r="A74" s="685"/>
      <c r="B74" s="567"/>
      <c r="C74" s="570"/>
      <c r="D74" s="572"/>
      <c r="E74" s="483"/>
      <c r="F74" s="484"/>
      <c r="G74" s="485"/>
      <c r="H74" s="514"/>
      <c r="I74" s="515"/>
      <c r="J74" s="515"/>
      <c r="K74" s="143"/>
      <c r="L74" s="506">
        <f>ROUNDDOWN(H73+H78,2)</f>
        <v>0</v>
      </c>
      <c r="M74" s="507"/>
      <c r="N74" s="507"/>
      <c r="O74" s="507"/>
      <c r="P74" s="507"/>
      <c r="Q74" s="507"/>
      <c r="R74" s="508"/>
      <c r="S74" s="550"/>
      <c r="T74" s="551"/>
      <c r="U74" s="530"/>
      <c r="V74" s="551"/>
      <c r="W74" s="551"/>
      <c r="X74" s="530"/>
      <c r="Y74" s="551"/>
      <c r="Z74" s="551"/>
      <c r="AA74" s="144" t="s">
        <v>112</v>
      </c>
      <c r="AB74" s="518"/>
      <c r="AC74" s="519"/>
      <c r="AD74" s="522"/>
      <c r="AE74" s="523"/>
      <c r="AF74" s="523"/>
      <c r="AG74" s="523"/>
      <c r="AH74" s="523"/>
      <c r="AI74" s="523"/>
      <c r="AJ74" s="523"/>
      <c r="AK74" s="523"/>
      <c r="AL74" s="494"/>
      <c r="AM74" s="687"/>
    </row>
    <row r="75" spans="1:39" ht="10.5" customHeight="1" x14ac:dyDescent="0.15">
      <c r="A75" s="685"/>
      <c r="B75" s="567"/>
      <c r="C75" s="570"/>
      <c r="D75" s="572"/>
      <c r="E75" s="483"/>
      <c r="F75" s="484"/>
      <c r="G75" s="485"/>
      <c r="H75" s="514"/>
      <c r="I75" s="515"/>
      <c r="J75" s="515"/>
      <c r="K75" s="143"/>
      <c r="L75" s="506"/>
      <c r="M75" s="507"/>
      <c r="N75" s="507"/>
      <c r="O75" s="507"/>
      <c r="P75" s="507"/>
      <c r="Q75" s="507"/>
      <c r="R75" s="508"/>
      <c r="S75" s="550"/>
      <c r="T75" s="551"/>
      <c r="U75" s="530"/>
      <c r="V75" s="551"/>
      <c r="W75" s="551"/>
      <c r="X75" s="530"/>
      <c r="Y75" s="551"/>
      <c r="Z75" s="551"/>
      <c r="AA75" s="144"/>
      <c r="AB75" s="518"/>
      <c r="AC75" s="519"/>
      <c r="AD75" s="522"/>
      <c r="AE75" s="523"/>
      <c r="AF75" s="523"/>
      <c r="AG75" s="523"/>
      <c r="AH75" s="523"/>
      <c r="AI75" s="523"/>
      <c r="AJ75" s="523"/>
      <c r="AK75" s="523"/>
      <c r="AL75" s="494"/>
      <c r="AM75" s="687"/>
    </row>
    <row r="76" spans="1:39" ht="0.75" customHeight="1" x14ac:dyDescent="0.15">
      <c r="A76" s="685"/>
      <c r="B76" s="567"/>
      <c r="C76" s="570"/>
      <c r="D76" s="572"/>
      <c r="E76" s="483"/>
      <c r="F76" s="484"/>
      <c r="G76" s="485"/>
      <c r="H76" s="514"/>
      <c r="I76" s="515"/>
      <c r="J76" s="515"/>
      <c r="K76" s="143"/>
      <c r="L76" s="506"/>
      <c r="M76" s="507"/>
      <c r="N76" s="507"/>
      <c r="O76" s="507"/>
      <c r="P76" s="507"/>
      <c r="Q76" s="507"/>
      <c r="R76" s="508"/>
      <c r="S76" s="532"/>
      <c r="T76" s="533"/>
      <c r="U76" s="533"/>
      <c r="V76" s="533"/>
      <c r="W76" s="533"/>
      <c r="X76" s="533"/>
      <c r="Y76" s="533"/>
      <c r="Z76" s="533"/>
      <c r="AA76" s="534"/>
      <c r="AB76" s="518"/>
      <c r="AC76" s="519"/>
      <c r="AD76" s="522"/>
      <c r="AE76" s="523"/>
      <c r="AF76" s="523"/>
      <c r="AG76" s="523"/>
      <c r="AH76" s="523"/>
      <c r="AI76" s="523"/>
      <c r="AJ76" s="523"/>
      <c r="AK76" s="523"/>
      <c r="AL76" s="494"/>
      <c r="AM76" s="687"/>
    </row>
    <row r="77" spans="1:39" ht="10.5" customHeight="1" x14ac:dyDescent="0.15">
      <c r="A77" s="685"/>
      <c r="B77" s="567"/>
      <c r="C77" s="570"/>
      <c r="D77" s="573"/>
      <c r="E77" s="545"/>
      <c r="F77" s="546"/>
      <c r="G77" s="547"/>
      <c r="H77" s="516"/>
      <c r="I77" s="517"/>
      <c r="J77" s="517"/>
      <c r="K77" s="143"/>
      <c r="L77" s="506"/>
      <c r="M77" s="507"/>
      <c r="N77" s="507"/>
      <c r="O77" s="507"/>
      <c r="P77" s="507"/>
      <c r="Q77" s="507"/>
      <c r="R77" s="508"/>
      <c r="S77" s="535"/>
      <c r="T77" s="536"/>
      <c r="U77" s="530" t="s">
        <v>111</v>
      </c>
      <c r="V77" s="536"/>
      <c r="W77" s="536"/>
      <c r="X77" s="530" t="s">
        <v>111</v>
      </c>
      <c r="Y77" s="536"/>
      <c r="Z77" s="536"/>
      <c r="AA77" s="145"/>
      <c r="AB77" s="518"/>
      <c r="AC77" s="519"/>
      <c r="AD77" s="522"/>
      <c r="AE77" s="523"/>
      <c r="AF77" s="523"/>
      <c r="AG77" s="523"/>
      <c r="AH77" s="523"/>
      <c r="AI77" s="523"/>
      <c r="AJ77" s="523"/>
      <c r="AK77" s="523"/>
      <c r="AL77" s="494"/>
      <c r="AM77" s="687"/>
    </row>
    <row r="78" spans="1:39" ht="10.5" customHeight="1" x14ac:dyDescent="0.15">
      <c r="A78" s="685"/>
      <c r="B78" s="567"/>
      <c r="C78" s="559" t="s">
        <v>114</v>
      </c>
      <c r="D78" s="539"/>
      <c r="E78" s="540"/>
      <c r="F78" s="540"/>
      <c r="G78" s="541"/>
      <c r="H78" s="552"/>
      <c r="I78" s="553"/>
      <c r="J78" s="553"/>
      <c r="K78" s="501"/>
      <c r="L78" s="506"/>
      <c r="M78" s="507"/>
      <c r="N78" s="507"/>
      <c r="O78" s="507"/>
      <c r="P78" s="507"/>
      <c r="Q78" s="507"/>
      <c r="R78" s="508"/>
      <c r="S78" s="535"/>
      <c r="T78" s="536"/>
      <c r="U78" s="530"/>
      <c r="V78" s="536"/>
      <c r="W78" s="536"/>
      <c r="X78" s="530"/>
      <c r="Y78" s="536"/>
      <c r="Z78" s="536"/>
      <c r="AA78" s="144" t="s">
        <v>115</v>
      </c>
      <c r="AB78" s="518"/>
      <c r="AC78" s="519"/>
      <c r="AD78" s="522"/>
      <c r="AE78" s="523"/>
      <c r="AF78" s="523"/>
      <c r="AG78" s="523"/>
      <c r="AH78" s="523"/>
      <c r="AI78" s="523"/>
      <c r="AJ78" s="523"/>
      <c r="AK78" s="523"/>
      <c r="AL78" s="494"/>
      <c r="AM78" s="687"/>
    </row>
    <row r="79" spans="1:39" ht="10.5" customHeight="1" x14ac:dyDescent="0.15">
      <c r="A79" s="685"/>
      <c r="B79" s="567"/>
      <c r="C79" s="559"/>
      <c r="D79" s="483"/>
      <c r="E79" s="484"/>
      <c r="F79" s="484"/>
      <c r="G79" s="485"/>
      <c r="H79" s="514"/>
      <c r="I79" s="515"/>
      <c r="J79" s="515"/>
      <c r="K79" s="502"/>
      <c r="L79" s="506"/>
      <c r="M79" s="507"/>
      <c r="N79" s="507"/>
      <c r="O79" s="507"/>
      <c r="P79" s="507"/>
      <c r="Q79" s="507"/>
      <c r="R79" s="508"/>
      <c r="S79" s="537"/>
      <c r="T79" s="538"/>
      <c r="U79" s="531"/>
      <c r="V79" s="538"/>
      <c r="W79" s="538"/>
      <c r="X79" s="531"/>
      <c r="Y79" s="538"/>
      <c r="Z79" s="538"/>
      <c r="AB79" s="518"/>
      <c r="AC79" s="519"/>
      <c r="AD79" s="522"/>
      <c r="AE79" s="523"/>
      <c r="AF79" s="523"/>
      <c r="AG79" s="523"/>
      <c r="AH79" s="523"/>
      <c r="AI79" s="523"/>
      <c r="AJ79" s="523"/>
      <c r="AK79" s="523"/>
      <c r="AL79" s="494"/>
      <c r="AM79" s="687"/>
    </row>
    <row r="80" spans="1:39" ht="10.5" customHeight="1" x14ac:dyDescent="0.15">
      <c r="A80" s="685"/>
      <c r="B80" s="567"/>
      <c r="C80" s="560" t="s">
        <v>116</v>
      </c>
      <c r="D80" s="483"/>
      <c r="E80" s="484"/>
      <c r="F80" s="484"/>
      <c r="G80" s="485"/>
      <c r="H80" s="514"/>
      <c r="I80" s="515"/>
      <c r="J80" s="515"/>
      <c r="K80" s="502"/>
      <c r="L80" s="506"/>
      <c r="M80" s="507"/>
      <c r="N80" s="507"/>
      <c r="O80" s="507"/>
      <c r="P80" s="507"/>
      <c r="Q80" s="507"/>
      <c r="R80" s="508"/>
      <c r="S80" s="562"/>
      <c r="T80" s="563"/>
      <c r="U80" s="563"/>
      <c r="V80" s="563"/>
      <c r="W80" s="563"/>
      <c r="X80" s="563"/>
      <c r="Y80" s="563"/>
      <c r="Z80" s="563"/>
      <c r="AA80" s="504" t="s">
        <v>84</v>
      </c>
      <c r="AB80" s="518"/>
      <c r="AC80" s="519"/>
      <c r="AD80" s="522"/>
      <c r="AE80" s="523"/>
      <c r="AF80" s="523"/>
      <c r="AG80" s="523"/>
      <c r="AH80" s="523"/>
      <c r="AI80" s="523"/>
      <c r="AJ80" s="523"/>
      <c r="AK80" s="523"/>
      <c r="AL80" s="494"/>
      <c r="AM80" s="687"/>
    </row>
    <row r="81" spans="1:39" ht="10.5" customHeight="1" thickBot="1" x14ac:dyDescent="0.2">
      <c r="A81" s="685"/>
      <c r="B81" s="568"/>
      <c r="C81" s="561"/>
      <c r="D81" s="486"/>
      <c r="E81" s="487"/>
      <c r="F81" s="487"/>
      <c r="G81" s="488"/>
      <c r="H81" s="554"/>
      <c r="I81" s="555"/>
      <c r="J81" s="555"/>
      <c r="K81" s="503"/>
      <c r="L81" s="509"/>
      <c r="M81" s="510"/>
      <c r="N81" s="510"/>
      <c r="O81" s="510"/>
      <c r="P81" s="510"/>
      <c r="Q81" s="510"/>
      <c r="R81" s="511"/>
      <c r="S81" s="564"/>
      <c r="T81" s="565"/>
      <c r="U81" s="565"/>
      <c r="V81" s="565"/>
      <c r="W81" s="565"/>
      <c r="X81" s="565"/>
      <c r="Y81" s="565"/>
      <c r="Z81" s="565"/>
      <c r="AA81" s="505"/>
      <c r="AB81" s="520"/>
      <c r="AC81" s="521"/>
      <c r="AD81" s="489"/>
      <c r="AE81" s="490"/>
      <c r="AF81" s="491"/>
      <c r="AG81" s="490"/>
      <c r="AH81" s="491"/>
      <c r="AI81" s="490"/>
      <c r="AJ81" s="491"/>
      <c r="AK81" s="492"/>
      <c r="AL81" s="493"/>
      <c r="AM81" s="687"/>
    </row>
  </sheetData>
  <sheetProtection sheet="1" objects="1" scenarios="1" selectLockedCells="1"/>
  <mergeCells count="337">
    <mergeCell ref="AM2:AM11"/>
    <mergeCell ref="AM12:AM17"/>
    <mergeCell ref="AM18:AM81"/>
    <mergeCell ref="AL11:AL17"/>
    <mergeCell ref="AD20:AK26"/>
    <mergeCell ref="AL20:AL26"/>
    <mergeCell ref="AD74:AK80"/>
    <mergeCell ref="AD65:AK71"/>
    <mergeCell ref="AB11:AC18"/>
    <mergeCell ref="AB20:AC27"/>
    <mergeCell ref="AB29:AC36"/>
    <mergeCell ref="AB38:AC45"/>
    <mergeCell ref="AB47:AC54"/>
    <mergeCell ref="AB74:AC81"/>
    <mergeCell ref="AB19:AC19"/>
    <mergeCell ref="AB28:AC28"/>
    <mergeCell ref="AB37:AC37"/>
    <mergeCell ref="AB46:AC46"/>
    <mergeCell ref="AB64:AC64"/>
    <mergeCell ref="AB73:AC73"/>
    <mergeCell ref="AD72:AE72"/>
    <mergeCell ref="AF72:AG72"/>
    <mergeCell ref="AH72:AI72"/>
    <mergeCell ref="AJ72:AL72"/>
    <mergeCell ref="A1:A81"/>
    <mergeCell ref="F1:AM1"/>
    <mergeCell ref="AD18:AE18"/>
    <mergeCell ref="AF18:AG18"/>
    <mergeCell ref="AH18:AI18"/>
    <mergeCell ref="AJ18:AL18"/>
    <mergeCell ref="AD27:AE27"/>
    <mergeCell ref="AF27:AG27"/>
    <mergeCell ref="AH27:AI27"/>
    <mergeCell ref="AJ27:AL27"/>
    <mergeCell ref="AD36:AE36"/>
    <mergeCell ref="AF36:AG36"/>
    <mergeCell ref="AH36:AI36"/>
    <mergeCell ref="AJ36:AL36"/>
    <mergeCell ref="AD19:AL19"/>
    <mergeCell ref="H73:J77"/>
    <mergeCell ref="L11:R18"/>
    <mergeCell ref="L19:R19"/>
    <mergeCell ref="L20:R27"/>
    <mergeCell ref="L28:R28"/>
    <mergeCell ref="L29:R36"/>
    <mergeCell ref="L38:R45"/>
    <mergeCell ref="AD28:AL28"/>
    <mergeCell ref="AD37:AL37"/>
    <mergeCell ref="B73:B81"/>
    <mergeCell ref="C73:C77"/>
    <mergeCell ref="D73:D77"/>
    <mergeCell ref="E73:G77"/>
    <mergeCell ref="S73:T75"/>
    <mergeCell ref="V73:W75"/>
    <mergeCell ref="Y73:Z75"/>
    <mergeCell ref="S76:AA76"/>
    <mergeCell ref="S77:T79"/>
    <mergeCell ref="V77:W79"/>
    <mergeCell ref="Y77:Z79"/>
    <mergeCell ref="C78:C79"/>
    <mergeCell ref="H78:J81"/>
    <mergeCell ref="K78:K81"/>
    <mergeCell ref="C80:C81"/>
    <mergeCell ref="S80:Z81"/>
    <mergeCell ref="AA80:AA81"/>
    <mergeCell ref="L73:R73"/>
    <mergeCell ref="L74:R81"/>
    <mergeCell ref="U73:U75"/>
    <mergeCell ref="U77:U79"/>
    <mergeCell ref="X77:X79"/>
    <mergeCell ref="X73:X75"/>
    <mergeCell ref="D78:G79"/>
    <mergeCell ref="B64:B72"/>
    <mergeCell ref="C64:C68"/>
    <mergeCell ref="D64:D68"/>
    <mergeCell ref="E64:G68"/>
    <mergeCell ref="S64:T66"/>
    <mergeCell ref="V64:W66"/>
    <mergeCell ref="Y64:Z66"/>
    <mergeCell ref="S67:AA67"/>
    <mergeCell ref="S68:T70"/>
    <mergeCell ref="V68:W70"/>
    <mergeCell ref="Y68:Z70"/>
    <mergeCell ref="C69:C70"/>
    <mergeCell ref="C71:C72"/>
    <mergeCell ref="S71:Z72"/>
    <mergeCell ref="AA71:AA72"/>
    <mergeCell ref="L65:R72"/>
    <mergeCell ref="X64:X66"/>
    <mergeCell ref="X68:X70"/>
    <mergeCell ref="H69:J72"/>
    <mergeCell ref="K69:K72"/>
    <mergeCell ref="L64:R64"/>
    <mergeCell ref="H64:J68"/>
    <mergeCell ref="B55:B63"/>
    <mergeCell ref="C55:C59"/>
    <mergeCell ref="D55:D59"/>
    <mergeCell ref="E55:G59"/>
    <mergeCell ref="S55:T57"/>
    <mergeCell ref="V55:W57"/>
    <mergeCell ref="Y55:Z57"/>
    <mergeCell ref="H60:J63"/>
    <mergeCell ref="AD55:AL55"/>
    <mergeCell ref="AB55:AC55"/>
    <mergeCell ref="L55:R55"/>
    <mergeCell ref="X59:X61"/>
    <mergeCell ref="S58:AA58"/>
    <mergeCell ref="S59:T61"/>
    <mergeCell ref="V59:W61"/>
    <mergeCell ref="Y59:Z61"/>
    <mergeCell ref="C60:C61"/>
    <mergeCell ref="AD56:AK62"/>
    <mergeCell ref="AL56:AL62"/>
    <mergeCell ref="C62:C63"/>
    <mergeCell ref="S62:Z63"/>
    <mergeCell ref="AD63:AE63"/>
    <mergeCell ref="AF63:AG63"/>
    <mergeCell ref="AH63:AI63"/>
    <mergeCell ref="B46:B54"/>
    <mergeCell ref="C46:C50"/>
    <mergeCell ref="D46:D50"/>
    <mergeCell ref="E46:G50"/>
    <mergeCell ref="S46:T48"/>
    <mergeCell ref="V46:W48"/>
    <mergeCell ref="N2:N3"/>
    <mergeCell ref="O2:O3"/>
    <mergeCell ref="P2:P3"/>
    <mergeCell ref="Q2:S3"/>
    <mergeCell ref="T2:V2"/>
    <mergeCell ref="W2:AB2"/>
    <mergeCell ref="B1:E3"/>
    <mergeCell ref="F2:H2"/>
    <mergeCell ref="I2:I5"/>
    <mergeCell ref="J2:K3"/>
    <mergeCell ref="L2:L3"/>
    <mergeCell ref="M2:M3"/>
    <mergeCell ref="B4:E5"/>
    <mergeCell ref="J4:K5"/>
    <mergeCell ref="L4:L5"/>
    <mergeCell ref="M4:M5"/>
    <mergeCell ref="N4:N5"/>
    <mergeCell ref="O4:O5"/>
    <mergeCell ref="P4:P5"/>
    <mergeCell ref="AE2:AJ2"/>
    <mergeCell ref="AK2:AL2"/>
    <mergeCell ref="T3:V3"/>
    <mergeCell ref="W3:AB3"/>
    <mergeCell ref="AE3:AJ3"/>
    <mergeCell ref="AK3:AL3"/>
    <mergeCell ref="AB7:AC8"/>
    <mergeCell ref="AD7:AK9"/>
    <mergeCell ref="S9:AA9"/>
    <mergeCell ref="Q4:S5"/>
    <mergeCell ref="T4:Y4"/>
    <mergeCell ref="T5:Y5"/>
    <mergeCell ref="AB6:AL6"/>
    <mergeCell ref="Z5:AL5"/>
    <mergeCell ref="Z4:AL4"/>
    <mergeCell ref="S7:AA7"/>
    <mergeCell ref="S8:AA8"/>
    <mergeCell ref="H7:I8"/>
    <mergeCell ref="J7:K8"/>
    <mergeCell ref="L7:R8"/>
    <mergeCell ref="AE10:AF10"/>
    <mergeCell ref="AG10:AH10"/>
    <mergeCell ref="AI10:AJ10"/>
    <mergeCell ref="Q10:R10"/>
    <mergeCell ref="B8:B9"/>
    <mergeCell ref="D8:F9"/>
    <mergeCell ref="G8:G9"/>
    <mergeCell ref="H9:I9"/>
    <mergeCell ref="J9:K9"/>
    <mergeCell ref="L9:R9"/>
    <mergeCell ref="B6:B7"/>
    <mergeCell ref="C6:C9"/>
    <mergeCell ref="D6:D7"/>
    <mergeCell ref="E6:G7"/>
    <mergeCell ref="H6:AA6"/>
    <mergeCell ref="H10:J14"/>
    <mergeCell ref="V14:W16"/>
    <mergeCell ref="Y14:Z16"/>
    <mergeCell ref="D10:D14"/>
    <mergeCell ref="E10:G14"/>
    <mergeCell ref="B10:B18"/>
    <mergeCell ref="C15:C16"/>
    <mergeCell ref="C17:C18"/>
    <mergeCell ref="C10:C14"/>
    <mergeCell ref="L10:P10"/>
    <mergeCell ref="S13:AA13"/>
    <mergeCell ref="S17:Z18"/>
    <mergeCell ref="AA17:AA18"/>
    <mergeCell ref="S10:T12"/>
    <mergeCell ref="V10:W12"/>
    <mergeCell ref="Y10:Z12"/>
    <mergeCell ref="S14:T16"/>
    <mergeCell ref="D15:G16"/>
    <mergeCell ref="D17:G18"/>
    <mergeCell ref="X10:X12"/>
    <mergeCell ref="X14:X16"/>
    <mergeCell ref="B19:B27"/>
    <mergeCell ref="C19:C23"/>
    <mergeCell ref="D19:D23"/>
    <mergeCell ref="E19:G23"/>
    <mergeCell ref="S19:T21"/>
    <mergeCell ref="V19:W21"/>
    <mergeCell ref="Y19:Z21"/>
    <mergeCell ref="S22:AA22"/>
    <mergeCell ref="S23:T25"/>
    <mergeCell ref="V23:W25"/>
    <mergeCell ref="Y23:Z25"/>
    <mergeCell ref="C24:C25"/>
    <mergeCell ref="H24:J27"/>
    <mergeCell ref="K24:K27"/>
    <mergeCell ref="C26:C27"/>
    <mergeCell ref="S26:Z27"/>
    <mergeCell ref="AA26:AA27"/>
    <mergeCell ref="D24:G25"/>
    <mergeCell ref="D26:G27"/>
    <mergeCell ref="X19:X21"/>
    <mergeCell ref="X23:X25"/>
    <mergeCell ref="H19:J23"/>
    <mergeCell ref="V28:W30"/>
    <mergeCell ref="Y28:Z30"/>
    <mergeCell ref="S31:AA31"/>
    <mergeCell ref="S32:T34"/>
    <mergeCell ref="V32:W34"/>
    <mergeCell ref="Y32:Z34"/>
    <mergeCell ref="H33:J36"/>
    <mergeCell ref="K33:K36"/>
    <mergeCell ref="D33:G34"/>
    <mergeCell ref="D35:G36"/>
    <mergeCell ref="X28:X30"/>
    <mergeCell ref="X32:X34"/>
    <mergeCell ref="H28:J32"/>
    <mergeCell ref="B28:B36"/>
    <mergeCell ref="C28:C32"/>
    <mergeCell ref="C33:C34"/>
    <mergeCell ref="C35:C36"/>
    <mergeCell ref="S35:Z36"/>
    <mergeCell ref="AA35:AA36"/>
    <mergeCell ref="B37:B45"/>
    <mergeCell ref="C37:C41"/>
    <mergeCell ref="D37:D41"/>
    <mergeCell ref="E37:G41"/>
    <mergeCell ref="S37:T39"/>
    <mergeCell ref="V37:W39"/>
    <mergeCell ref="Y37:Z39"/>
    <mergeCell ref="S40:AA40"/>
    <mergeCell ref="S41:T43"/>
    <mergeCell ref="V41:W43"/>
    <mergeCell ref="Y41:Z43"/>
    <mergeCell ref="C42:C43"/>
    <mergeCell ref="H42:J45"/>
    <mergeCell ref="K42:K45"/>
    <mergeCell ref="C44:C45"/>
    <mergeCell ref="S44:Z45"/>
    <mergeCell ref="AA44:AA45"/>
    <mergeCell ref="D28:D32"/>
    <mergeCell ref="C51:C52"/>
    <mergeCell ref="H51:J54"/>
    <mergeCell ref="K51:K54"/>
    <mergeCell ref="C53:C54"/>
    <mergeCell ref="S53:Z54"/>
    <mergeCell ref="AA53:AA54"/>
    <mergeCell ref="L47:R54"/>
    <mergeCell ref="H46:J50"/>
    <mergeCell ref="L46:R46"/>
    <mergeCell ref="Y46:Z48"/>
    <mergeCell ref="D42:G43"/>
    <mergeCell ref="D44:G45"/>
    <mergeCell ref="D51:G52"/>
    <mergeCell ref="D53:G54"/>
    <mergeCell ref="D60:G61"/>
    <mergeCell ref="D62:G63"/>
    <mergeCell ref="D69:G70"/>
    <mergeCell ref="D71:G72"/>
    <mergeCell ref="U10:U12"/>
    <mergeCell ref="U14:U16"/>
    <mergeCell ref="U19:U21"/>
    <mergeCell ref="U23:U25"/>
    <mergeCell ref="U28:U30"/>
    <mergeCell ref="U32:U34"/>
    <mergeCell ref="U37:U39"/>
    <mergeCell ref="U59:U61"/>
    <mergeCell ref="U64:U66"/>
    <mergeCell ref="U68:U70"/>
    <mergeCell ref="E28:G32"/>
    <mergeCell ref="S28:T30"/>
    <mergeCell ref="H15:J18"/>
    <mergeCell ref="K15:K18"/>
    <mergeCell ref="H37:J41"/>
    <mergeCell ref="L37:R37"/>
    <mergeCell ref="X37:X39"/>
    <mergeCell ref="U41:U43"/>
    <mergeCell ref="X41:X43"/>
    <mergeCell ref="U46:U48"/>
    <mergeCell ref="X46:X48"/>
    <mergeCell ref="U50:U52"/>
    <mergeCell ref="X50:X52"/>
    <mergeCell ref="U55:U57"/>
    <mergeCell ref="X55:X57"/>
    <mergeCell ref="S49:AA49"/>
    <mergeCell ref="S50:T52"/>
    <mergeCell ref="V50:W52"/>
    <mergeCell ref="Y50:Z52"/>
    <mergeCell ref="AD11:AK17"/>
    <mergeCell ref="AD54:AE54"/>
    <mergeCell ref="AF54:AG54"/>
    <mergeCell ref="AH54:AI54"/>
    <mergeCell ref="AD47:AK53"/>
    <mergeCell ref="AL47:AL53"/>
    <mergeCell ref="AD38:AK44"/>
    <mergeCell ref="AL38:AL44"/>
    <mergeCell ref="AD29:AK35"/>
    <mergeCell ref="AL29:AL35"/>
    <mergeCell ref="AD45:AE45"/>
    <mergeCell ref="AF45:AG45"/>
    <mergeCell ref="AH45:AI45"/>
    <mergeCell ref="AJ45:AL45"/>
    <mergeCell ref="AD46:AL46"/>
    <mergeCell ref="D80:G81"/>
    <mergeCell ref="AD81:AE81"/>
    <mergeCell ref="AF81:AG81"/>
    <mergeCell ref="AH81:AI81"/>
    <mergeCell ref="AJ81:AL81"/>
    <mergeCell ref="AL74:AL80"/>
    <mergeCell ref="AL65:AL71"/>
    <mergeCell ref="AD73:AL73"/>
    <mergeCell ref="AJ54:AL54"/>
    <mergeCell ref="K60:K63"/>
    <mergeCell ref="AA62:AA63"/>
    <mergeCell ref="L56:R63"/>
    <mergeCell ref="AD64:AL64"/>
    <mergeCell ref="H55:J59"/>
    <mergeCell ref="AB56:AC63"/>
    <mergeCell ref="AB65:AC72"/>
    <mergeCell ref="AJ63:AL63"/>
  </mergeCells>
  <phoneticPr fontId="1"/>
  <dataValidations count="1">
    <dataValidation type="list" allowBlank="1" showInputMessage="1" showErrorMessage="1" sqref="WWS983050:WWT983050 KG3:KH3 UC3:UD3 ADY3:ADZ3 ANU3:ANV3 AXQ3:AXR3 BHM3:BHN3 BRI3:BRJ3 CBE3:CBF3 CLA3:CLB3 CUW3:CUX3 DES3:DET3 DOO3:DOP3 DYK3:DYL3 EIG3:EIH3 ESC3:ESD3 FBY3:FBZ3 FLU3:FLV3 FVQ3:FVR3 GFM3:GFN3 GPI3:GPJ3 GZE3:GZF3 HJA3:HJB3 HSW3:HSX3 ICS3:ICT3 IMO3:IMP3 IWK3:IWL3 JGG3:JGH3 JQC3:JQD3 JZY3:JZZ3 KJU3:KJV3 KTQ3:KTR3 LDM3:LDN3 LNI3:LNJ3 LXE3:LXF3 MHA3:MHB3 MQW3:MQX3 NAS3:NAT3 NKO3:NKP3 NUK3:NUL3 OEG3:OEH3 OOC3:OOD3 OXY3:OXZ3 PHU3:PHV3 PRQ3:PRR3 QBM3:QBN3 QLI3:QLJ3 QVE3:QVF3 RFA3:RFB3 ROW3:ROX3 RYS3:RYT3 SIO3:SIP3 SSK3:SSL3 TCG3:TCH3 TMC3:TMD3 TVY3:TVZ3 UFU3:UFV3 UPQ3:UPR3 UZM3:UZN3 VJI3:VJJ3 VTE3:VTF3 WDA3:WDB3 WMW3:WMX3 WWS3:WWT3 WMW983050:WMX983050 WDA983050:WDB983050 VTE983050:VTF983050 VJI983050:VJJ983050 UZM983050:UZN983050 UPQ983050:UPR983050 UFU983050:UFV983050 TVY983050:TVZ983050 TMC983050:TMD983050 TCG983050:TCH983050 SSK983050:SSL983050 SIO983050:SIP983050 RYS983050:RYT983050 ROW983050:ROX983050 RFA983050:RFB983050 QVE983050:QVF983050 QLI983050:QLJ983050 QBM983050:QBN983050 PRQ983050:PRR983050 PHU983050:PHV983050 OXY983050:OXZ983050 OOC983050:OOD983050 OEG983050:OEH983050 NUK983050:NUL983050 NKO983050:NKP983050 NAS983050:NAT983050 MQW983050:MQX983050 MHA983050:MHB983050 LXE983050:LXF983050 LNI983050:LNJ983050 LDM983050:LDN983050 KTQ983050:KTR983050 KJU983050:KJV983050 JZY983050:JZZ983050 JQC983050:JQD983050 JGG983050:JGH983050 IWK983050:IWL983050 IMO983050:IMP983050 ICS983050:ICT983050 HSW983050:HSX983050 HJA983050:HJB983050 GZE983050:GZF983050 GPI983050:GPJ983050 GFM983050:GFN983050 FVQ983050:FVR983050 FLU983050:FLV983050 FBY983050:FBZ983050 ESC983050:ESD983050 EIG983050:EIH983050 DYK983050:DYL983050 DOO983050:DOP983050 DES983050:DET983050 CUW983050:CUX983050 CLA983050:CLB983050 CBE983050:CBF983050 BRI983050:BRJ983050 BHM983050:BHN983050 AXQ983050:AXR983050 ANU983050:ANV983050 ADY983050:ADZ983050 UC983050:UD983050 KG983050:KH983050 AK983050:AL983050 WWS917514:WWT917514 WMW917514:WMX917514 WDA917514:WDB917514 VTE917514:VTF917514 VJI917514:VJJ917514 UZM917514:UZN917514 UPQ917514:UPR917514 UFU917514:UFV917514 TVY917514:TVZ917514 TMC917514:TMD917514 TCG917514:TCH917514 SSK917514:SSL917514 SIO917514:SIP917514 RYS917514:RYT917514 ROW917514:ROX917514 RFA917514:RFB917514 QVE917514:QVF917514 QLI917514:QLJ917514 QBM917514:QBN917514 PRQ917514:PRR917514 PHU917514:PHV917514 OXY917514:OXZ917514 OOC917514:OOD917514 OEG917514:OEH917514 NUK917514:NUL917514 NKO917514:NKP917514 NAS917514:NAT917514 MQW917514:MQX917514 MHA917514:MHB917514 LXE917514:LXF917514 LNI917514:LNJ917514 LDM917514:LDN917514 KTQ917514:KTR917514 KJU917514:KJV917514 JZY917514:JZZ917514 JQC917514:JQD917514 JGG917514:JGH917514 IWK917514:IWL917514 IMO917514:IMP917514 ICS917514:ICT917514 HSW917514:HSX917514 HJA917514:HJB917514 GZE917514:GZF917514 GPI917514:GPJ917514 GFM917514:GFN917514 FVQ917514:FVR917514 FLU917514:FLV917514 FBY917514:FBZ917514 ESC917514:ESD917514 EIG917514:EIH917514 DYK917514:DYL917514 DOO917514:DOP917514 DES917514:DET917514 CUW917514:CUX917514 CLA917514:CLB917514 CBE917514:CBF917514 BRI917514:BRJ917514 BHM917514:BHN917514 AXQ917514:AXR917514 ANU917514:ANV917514 ADY917514:ADZ917514 UC917514:UD917514 KG917514:KH917514 AK917514:AL917514 WWS851978:WWT851978 WMW851978:WMX851978 WDA851978:WDB851978 VTE851978:VTF851978 VJI851978:VJJ851978 UZM851978:UZN851978 UPQ851978:UPR851978 UFU851978:UFV851978 TVY851978:TVZ851978 TMC851978:TMD851978 TCG851978:TCH851978 SSK851978:SSL851978 SIO851978:SIP851978 RYS851978:RYT851978 ROW851978:ROX851978 RFA851978:RFB851978 QVE851978:QVF851978 QLI851978:QLJ851978 QBM851978:QBN851978 PRQ851978:PRR851978 PHU851978:PHV851978 OXY851978:OXZ851978 OOC851978:OOD851978 OEG851978:OEH851978 NUK851978:NUL851978 NKO851978:NKP851978 NAS851978:NAT851978 MQW851978:MQX851978 MHA851978:MHB851978 LXE851978:LXF851978 LNI851978:LNJ851978 LDM851978:LDN851978 KTQ851978:KTR851978 KJU851978:KJV851978 JZY851978:JZZ851978 JQC851978:JQD851978 JGG851978:JGH851978 IWK851978:IWL851978 IMO851978:IMP851978 ICS851978:ICT851978 HSW851978:HSX851978 HJA851978:HJB851978 GZE851978:GZF851978 GPI851978:GPJ851978 GFM851978:GFN851978 FVQ851978:FVR851978 FLU851978:FLV851978 FBY851978:FBZ851978 ESC851978:ESD851978 EIG851978:EIH851978 DYK851978:DYL851978 DOO851978:DOP851978 DES851978:DET851978 CUW851978:CUX851978 CLA851978:CLB851978 CBE851978:CBF851978 BRI851978:BRJ851978 BHM851978:BHN851978 AXQ851978:AXR851978 ANU851978:ANV851978 ADY851978:ADZ851978 UC851978:UD851978 KG851978:KH851978 AK851978:AL851978 WWS786442:WWT786442 WMW786442:WMX786442 WDA786442:WDB786442 VTE786442:VTF786442 VJI786442:VJJ786442 UZM786442:UZN786442 UPQ786442:UPR786442 UFU786442:UFV786442 TVY786442:TVZ786442 TMC786442:TMD786442 TCG786442:TCH786442 SSK786442:SSL786442 SIO786442:SIP786442 RYS786442:RYT786442 ROW786442:ROX786442 RFA786442:RFB786442 QVE786442:QVF786442 QLI786442:QLJ786442 QBM786442:QBN786442 PRQ786442:PRR786442 PHU786442:PHV786442 OXY786442:OXZ786442 OOC786442:OOD786442 OEG786442:OEH786442 NUK786442:NUL786442 NKO786442:NKP786442 NAS786442:NAT786442 MQW786442:MQX786442 MHA786442:MHB786442 LXE786442:LXF786442 LNI786442:LNJ786442 LDM786442:LDN786442 KTQ786442:KTR786442 KJU786442:KJV786442 JZY786442:JZZ786442 JQC786442:JQD786442 JGG786442:JGH786442 IWK786442:IWL786442 IMO786442:IMP786442 ICS786442:ICT786442 HSW786442:HSX786442 HJA786442:HJB786442 GZE786442:GZF786442 GPI786442:GPJ786442 GFM786442:GFN786442 FVQ786442:FVR786442 FLU786442:FLV786442 FBY786442:FBZ786442 ESC786442:ESD786442 EIG786442:EIH786442 DYK786442:DYL786442 DOO786442:DOP786442 DES786442:DET786442 CUW786442:CUX786442 CLA786442:CLB786442 CBE786442:CBF786442 BRI786442:BRJ786442 BHM786442:BHN786442 AXQ786442:AXR786442 ANU786442:ANV786442 ADY786442:ADZ786442 UC786442:UD786442 KG786442:KH786442 AK786442:AL786442 WWS720906:WWT720906 WMW720906:WMX720906 WDA720906:WDB720906 VTE720906:VTF720906 VJI720906:VJJ720906 UZM720906:UZN720906 UPQ720906:UPR720906 UFU720906:UFV720906 TVY720906:TVZ720906 TMC720906:TMD720906 TCG720906:TCH720906 SSK720906:SSL720906 SIO720906:SIP720906 RYS720906:RYT720906 ROW720906:ROX720906 RFA720906:RFB720906 QVE720906:QVF720906 QLI720906:QLJ720906 QBM720906:QBN720906 PRQ720906:PRR720906 PHU720906:PHV720906 OXY720906:OXZ720906 OOC720906:OOD720906 OEG720906:OEH720906 NUK720906:NUL720906 NKO720906:NKP720906 NAS720906:NAT720906 MQW720906:MQX720906 MHA720906:MHB720906 LXE720906:LXF720906 LNI720906:LNJ720906 LDM720906:LDN720906 KTQ720906:KTR720906 KJU720906:KJV720906 JZY720906:JZZ720906 JQC720906:JQD720906 JGG720906:JGH720906 IWK720906:IWL720906 IMO720906:IMP720906 ICS720906:ICT720906 HSW720906:HSX720906 HJA720906:HJB720906 GZE720906:GZF720906 GPI720906:GPJ720906 GFM720906:GFN720906 FVQ720906:FVR720906 FLU720906:FLV720906 FBY720906:FBZ720906 ESC720906:ESD720906 EIG720906:EIH720906 DYK720906:DYL720906 DOO720906:DOP720906 DES720906:DET720906 CUW720906:CUX720906 CLA720906:CLB720906 CBE720906:CBF720906 BRI720906:BRJ720906 BHM720906:BHN720906 AXQ720906:AXR720906 ANU720906:ANV720906 ADY720906:ADZ720906 UC720906:UD720906 KG720906:KH720906 AK720906:AL720906 WWS655370:WWT655370 WMW655370:WMX655370 WDA655370:WDB655370 VTE655370:VTF655370 VJI655370:VJJ655370 UZM655370:UZN655370 UPQ655370:UPR655370 UFU655370:UFV655370 TVY655370:TVZ655370 TMC655370:TMD655370 TCG655370:TCH655370 SSK655370:SSL655370 SIO655370:SIP655370 RYS655370:RYT655370 ROW655370:ROX655370 RFA655370:RFB655370 QVE655370:QVF655370 QLI655370:QLJ655370 QBM655370:QBN655370 PRQ655370:PRR655370 PHU655370:PHV655370 OXY655370:OXZ655370 OOC655370:OOD655370 OEG655370:OEH655370 NUK655370:NUL655370 NKO655370:NKP655370 NAS655370:NAT655370 MQW655370:MQX655370 MHA655370:MHB655370 LXE655370:LXF655370 LNI655370:LNJ655370 LDM655370:LDN655370 KTQ655370:KTR655370 KJU655370:KJV655370 JZY655370:JZZ655370 JQC655370:JQD655370 JGG655370:JGH655370 IWK655370:IWL655370 IMO655370:IMP655370 ICS655370:ICT655370 HSW655370:HSX655370 HJA655370:HJB655370 GZE655370:GZF655370 GPI655370:GPJ655370 GFM655370:GFN655370 FVQ655370:FVR655370 FLU655370:FLV655370 FBY655370:FBZ655370 ESC655370:ESD655370 EIG655370:EIH655370 DYK655370:DYL655370 DOO655370:DOP655370 DES655370:DET655370 CUW655370:CUX655370 CLA655370:CLB655370 CBE655370:CBF655370 BRI655370:BRJ655370 BHM655370:BHN655370 AXQ655370:AXR655370 ANU655370:ANV655370 ADY655370:ADZ655370 UC655370:UD655370 KG655370:KH655370 AK655370:AL655370 WWS589834:WWT589834 WMW589834:WMX589834 WDA589834:WDB589834 VTE589834:VTF589834 VJI589834:VJJ589834 UZM589834:UZN589834 UPQ589834:UPR589834 UFU589834:UFV589834 TVY589834:TVZ589834 TMC589834:TMD589834 TCG589834:TCH589834 SSK589834:SSL589834 SIO589834:SIP589834 RYS589834:RYT589834 ROW589834:ROX589834 RFA589834:RFB589834 QVE589834:QVF589834 QLI589834:QLJ589834 QBM589834:QBN589834 PRQ589834:PRR589834 PHU589834:PHV589834 OXY589834:OXZ589834 OOC589834:OOD589834 OEG589834:OEH589834 NUK589834:NUL589834 NKO589834:NKP589834 NAS589834:NAT589834 MQW589834:MQX589834 MHA589834:MHB589834 LXE589834:LXF589834 LNI589834:LNJ589834 LDM589834:LDN589834 KTQ589834:KTR589834 KJU589834:KJV589834 JZY589834:JZZ589834 JQC589834:JQD589834 JGG589834:JGH589834 IWK589834:IWL589834 IMO589834:IMP589834 ICS589834:ICT589834 HSW589834:HSX589834 HJA589834:HJB589834 GZE589834:GZF589834 GPI589834:GPJ589834 GFM589834:GFN589834 FVQ589834:FVR589834 FLU589834:FLV589834 FBY589834:FBZ589834 ESC589834:ESD589834 EIG589834:EIH589834 DYK589834:DYL589834 DOO589834:DOP589834 DES589834:DET589834 CUW589834:CUX589834 CLA589834:CLB589834 CBE589834:CBF589834 BRI589834:BRJ589834 BHM589834:BHN589834 AXQ589834:AXR589834 ANU589834:ANV589834 ADY589834:ADZ589834 UC589834:UD589834 KG589834:KH589834 AK589834:AL589834 WWS524298:WWT524298 WMW524298:WMX524298 WDA524298:WDB524298 VTE524298:VTF524298 VJI524298:VJJ524298 UZM524298:UZN524298 UPQ524298:UPR524298 UFU524298:UFV524298 TVY524298:TVZ524298 TMC524298:TMD524298 TCG524298:TCH524298 SSK524298:SSL524298 SIO524298:SIP524298 RYS524298:RYT524298 ROW524298:ROX524298 RFA524298:RFB524298 QVE524298:QVF524298 QLI524298:QLJ524298 QBM524298:QBN524298 PRQ524298:PRR524298 PHU524298:PHV524298 OXY524298:OXZ524298 OOC524298:OOD524298 OEG524298:OEH524298 NUK524298:NUL524298 NKO524298:NKP524298 NAS524298:NAT524298 MQW524298:MQX524298 MHA524298:MHB524298 LXE524298:LXF524298 LNI524298:LNJ524298 LDM524298:LDN524298 KTQ524298:KTR524298 KJU524298:KJV524298 JZY524298:JZZ524298 JQC524298:JQD524298 JGG524298:JGH524298 IWK524298:IWL524298 IMO524298:IMP524298 ICS524298:ICT524298 HSW524298:HSX524298 HJA524298:HJB524298 GZE524298:GZF524298 GPI524298:GPJ524298 GFM524298:GFN524298 FVQ524298:FVR524298 FLU524298:FLV524298 FBY524298:FBZ524298 ESC524298:ESD524298 EIG524298:EIH524298 DYK524298:DYL524298 DOO524298:DOP524298 DES524298:DET524298 CUW524298:CUX524298 CLA524298:CLB524298 CBE524298:CBF524298 BRI524298:BRJ524298 BHM524298:BHN524298 AXQ524298:AXR524298 ANU524298:ANV524298 ADY524298:ADZ524298 UC524298:UD524298 KG524298:KH524298 AK524298:AL524298 WWS458762:WWT458762 WMW458762:WMX458762 WDA458762:WDB458762 VTE458762:VTF458762 VJI458762:VJJ458762 UZM458762:UZN458762 UPQ458762:UPR458762 UFU458762:UFV458762 TVY458762:TVZ458762 TMC458762:TMD458762 TCG458762:TCH458762 SSK458762:SSL458762 SIO458762:SIP458762 RYS458762:RYT458762 ROW458762:ROX458762 RFA458762:RFB458762 QVE458762:QVF458762 QLI458762:QLJ458762 QBM458762:QBN458762 PRQ458762:PRR458762 PHU458762:PHV458762 OXY458762:OXZ458762 OOC458762:OOD458762 OEG458762:OEH458762 NUK458762:NUL458762 NKO458762:NKP458762 NAS458762:NAT458762 MQW458762:MQX458762 MHA458762:MHB458762 LXE458762:LXF458762 LNI458762:LNJ458762 LDM458762:LDN458762 KTQ458762:KTR458762 KJU458762:KJV458762 JZY458762:JZZ458762 JQC458762:JQD458762 JGG458762:JGH458762 IWK458762:IWL458762 IMO458762:IMP458762 ICS458762:ICT458762 HSW458762:HSX458762 HJA458762:HJB458762 GZE458762:GZF458762 GPI458762:GPJ458762 GFM458762:GFN458762 FVQ458762:FVR458762 FLU458762:FLV458762 FBY458762:FBZ458762 ESC458762:ESD458762 EIG458762:EIH458762 DYK458762:DYL458762 DOO458762:DOP458762 DES458762:DET458762 CUW458762:CUX458762 CLA458762:CLB458762 CBE458762:CBF458762 BRI458762:BRJ458762 BHM458762:BHN458762 AXQ458762:AXR458762 ANU458762:ANV458762 ADY458762:ADZ458762 UC458762:UD458762 KG458762:KH458762 AK458762:AL458762 WWS393226:WWT393226 WMW393226:WMX393226 WDA393226:WDB393226 VTE393226:VTF393226 VJI393226:VJJ393226 UZM393226:UZN393226 UPQ393226:UPR393226 UFU393226:UFV393226 TVY393226:TVZ393226 TMC393226:TMD393226 TCG393226:TCH393226 SSK393226:SSL393226 SIO393226:SIP393226 RYS393226:RYT393226 ROW393226:ROX393226 RFA393226:RFB393226 QVE393226:QVF393226 QLI393226:QLJ393226 QBM393226:QBN393226 PRQ393226:PRR393226 PHU393226:PHV393226 OXY393226:OXZ393226 OOC393226:OOD393226 OEG393226:OEH393226 NUK393226:NUL393226 NKO393226:NKP393226 NAS393226:NAT393226 MQW393226:MQX393226 MHA393226:MHB393226 LXE393226:LXF393226 LNI393226:LNJ393226 LDM393226:LDN393226 KTQ393226:KTR393226 KJU393226:KJV393226 JZY393226:JZZ393226 JQC393226:JQD393226 JGG393226:JGH393226 IWK393226:IWL393226 IMO393226:IMP393226 ICS393226:ICT393226 HSW393226:HSX393226 HJA393226:HJB393226 GZE393226:GZF393226 GPI393226:GPJ393226 GFM393226:GFN393226 FVQ393226:FVR393226 FLU393226:FLV393226 FBY393226:FBZ393226 ESC393226:ESD393226 EIG393226:EIH393226 DYK393226:DYL393226 DOO393226:DOP393226 DES393226:DET393226 CUW393226:CUX393226 CLA393226:CLB393226 CBE393226:CBF393226 BRI393226:BRJ393226 BHM393226:BHN393226 AXQ393226:AXR393226 ANU393226:ANV393226 ADY393226:ADZ393226 UC393226:UD393226 KG393226:KH393226 AK393226:AL393226 WWS327690:WWT327690 WMW327690:WMX327690 WDA327690:WDB327690 VTE327690:VTF327690 VJI327690:VJJ327690 UZM327690:UZN327690 UPQ327690:UPR327690 UFU327690:UFV327690 TVY327690:TVZ327690 TMC327690:TMD327690 TCG327690:TCH327690 SSK327690:SSL327690 SIO327690:SIP327690 RYS327690:RYT327690 ROW327690:ROX327690 RFA327690:RFB327690 QVE327690:QVF327690 QLI327690:QLJ327690 QBM327690:QBN327690 PRQ327690:PRR327690 PHU327690:PHV327690 OXY327690:OXZ327690 OOC327690:OOD327690 OEG327690:OEH327690 NUK327690:NUL327690 NKO327690:NKP327690 NAS327690:NAT327690 MQW327690:MQX327690 MHA327690:MHB327690 LXE327690:LXF327690 LNI327690:LNJ327690 LDM327690:LDN327690 KTQ327690:KTR327690 KJU327690:KJV327690 JZY327690:JZZ327690 JQC327690:JQD327690 JGG327690:JGH327690 IWK327690:IWL327690 IMO327690:IMP327690 ICS327690:ICT327690 HSW327690:HSX327690 HJA327690:HJB327690 GZE327690:GZF327690 GPI327690:GPJ327690 GFM327690:GFN327690 FVQ327690:FVR327690 FLU327690:FLV327690 FBY327690:FBZ327690 ESC327690:ESD327690 EIG327690:EIH327690 DYK327690:DYL327690 DOO327690:DOP327690 DES327690:DET327690 CUW327690:CUX327690 CLA327690:CLB327690 CBE327690:CBF327690 BRI327690:BRJ327690 BHM327690:BHN327690 AXQ327690:AXR327690 ANU327690:ANV327690 ADY327690:ADZ327690 UC327690:UD327690 KG327690:KH327690 AK327690:AL327690 WWS262154:WWT262154 WMW262154:WMX262154 WDA262154:WDB262154 VTE262154:VTF262154 VJI262154:VJJ262154 UZM262154:UZN262154 UPQ262154:UPR262154 UFU262154:UFV262154 TVY262154:TVZ262154 TMC262154:TMD262154 TCG262154:TCH262154 SSK262154:SSL262154 SIO262154:SIP262154 RYS262154:RYT262154 ROW262154:ROX262154 RFA262154:RFB262154 QVE262154:QVF262154 QLI262154:QLJ262154 QBM262154:QBN262154 PRQ262154:PRR262154 PHU262154:PHV262154 OXY262154:OXZ262154 OOC262154:OOD262154 OEG262154:OEH262154 NUK262154:NUL262154 NKO262154:NKP262154 NAS262154:NAT262154 MQW262154:MQX262154 MHA262154:MHB262154 LXE262154:LXF262154 LNI262154:LNJ262154 LDM262154:LDN262154 KTQ262154:KTR262154 KJU262154:KJV262154 JZY262154:JZZ262154 JQC262154:JQD262154 JGG262154:JGH262154 IWK262154:IWL262154 IMO262154:IMP262154 ICS262154:ICT262154 HSW262154:HSX262154 HJA262154:HJB262154 GZE262154:GZF262154 GPI262154:GPJ262154 GFM262154:GFN262154 FVQ262154:FVR262154 FLU262154:FLV262154 FBY262154:FBZ262154 ESC262154:ESD262154 EIG262154:EIH262154 DYK262154:DYL262154 DOO262154:DOP262154 DES262154:DET262154 CUW262154:CUX262154 CLA262154:CLB262154 CBE262154:CBF262154 BRI262154:BRJ262154 BHM262154:BHN262154 AXQ262154:AXR262154 ANU262154:ANV262154 ADY262154:ADZ262154 UC262154:UD262154 KG262154:KH262154 AK262154:AL262154 WWS196618:WWT196618 WMW196618:WMX196618 WDA196618:WDB196618 VTE196618:VTF196618 VJI196618:VJJ196618 UZM196618:UZN196618 UPQ196618:UPR196618 UFU196618:UFV196618 TVY196618:TVZ196618 TMC196618:TMD196618 TCG196618:TCH196618 SSK196618:SSL196618 SIO196618:SIP196618 RYS196618:RYT196618 ROW196618:ROX196618 RFA196618:RFB196618 QVE196618:QVF196618 QLI196618:QLJ196618 QBM196618:QBN196618 PRQ196618:PRR196618 PHU196618:PHV196618 OXY196618:OXZ196618 OOC196618:OOD196618 OEG196618:OEH196618 NUK196618:NUL196618 NKO196618:NKP196618 NAS196618:NAT196618 MQW196618:MQX196618 MHA196618:MHB196618 LXE196618:LXF196618 LNI196618:LNJ196618 LDM196618:LDN196618 KTQ196618:KTR196618 KJU196618:KJV196618 JZY196618:JZZ196618 JQC196618:JQD196618 JGG196618:JGH196618 IWK196618:IWL196618 IMO196618:IMP196618 ICS196618:ICT196618 HSW196618:HSX196618 HJA196618:HJB196618 GZE196618:GZF196618 GPI196618:GPJ196618 GFM196618:GFN196618 FVQ196618:FVR196618 FLU196618:FLV196618 FBY196618:FBZ196618 ESC196618:ESD196618 EIG196618:EIH196618 DYK196618:DYL196618 DOO196618:DOP196618 DES196618:DET196618 CUW196618:CUX196618 CLA196618:CLB196618 CBE196618:CBF196618 BRI196618:BRJ196618 BHM196618:BHN196618 AXQ196618:AXR196618 ANU196618:ANV196618 ADY196618:ADZ196618 UC196618:UD196618 KG196618:KH196618 AK196618:AL196618 WWS131082:WWT131082 WMW131082:WMX131082 WDA131082:WDB131082 VTE131082:VTF131082 VJI131082:VJJ131082 UZM131082:UZN131082 UPQ131082:UPR131082 UFU131082:UFV131082 TVY131082:TVZ131082 TMC131082:TMD131082 TCG131082:TCH131082 SSK131082:SSL131082 SIO131082:SIP131082 RYS131082:RYT131082 ROW131082:ROX131082 RFA131082:RFB131082 QVE131082:QVF131082 QLI131082:QLJ131082 QBM131082:QBN131082 PRQ131082:PRR131082 PHU131082:PHV131082 OXY131082:OXZ131082 OOC131082:OOD131082 OEG131082:OEH131082 NUK131082:NUL131082 NKO131082:NKP131082 NAS131082:NAT131082 MQW131082:MQX131082 MHA131082:MHB131082 LXE131082:LXF131082 LNI131082:LNJ131082 LDM131082:LDN131082 KTQ131082:KTR131082 KJU131082:KJV131082 JZY131082:JZZ131082 JQC131082:JQD131082 JGG131082:JGH131082 IWK131082:IWL131082 IMO131082:IMP131082 ICS131082:ICT131082 HSW131082:HSX131082 HJA131082:HJB131082 GZE131082:GZF131082 GPI131082:GPJ131082 GFM131082:GFN131082 FVQ131082:FVR131082 FLU131082:FLV131082 FBY131082:FBZ131082 ESC131082:ESD131082 EIG131082:EIH131082 DYK131082:DYL131082 DOO131082:DOP131082 DES131082:DET131082 CUW131082:CUX131082 CLA131082:CLB131082 CBE131082:CBF131082 BRI131082:BRJ131082 BHM131082:BHN131082 AXQ131082:AXR131082 ANU131082:ANV131082 ADY131082:ADZ131082 UC131082:UD131082 KG131082:KH131082 AK131082:AL131082 WWS65546:WWT65546 WMW65546:WMX65546 WDA65546:WDB65546 VTE65546:VTF65546 VJI65546:VJJ65546 UZM65546:UZN65546 UPQ65546:UPR65546 UFU65546:UFV65546 TVY65546:TVZ65546 TMC65546:TMD65546 TCG65546:TCH65546 SSK65546:SSL65546 SIO65546:SIP65546 RYS65546:RYT65546 ROW65546:ROX65546 RFA65546:RFB65546 QVE65546:QVF65546 QLI65546:QLJ65546 QBM65546:QBN65546 PRQ65546:PRR65546 PHU65546:PHV65546 OXY65546:OXZ65546 OOC65546:OOD65546 OEG65546:OEH65546 NUK65546:NUL65546 NKO65546:NKP65546 NAS65546:NAT65546 MQW65546:MQX65546 MHA65546:MHB65546 LXE65546:LXF65546 LNI65546:LNJ65546 LDM65546:LDN65546 KTQ65546:KTR65546 KJU65546:KJV65546 JZY65546:JZZ65546 JQC65546:JQD65546 JGG65546:JGH65546 IWK65546:IWL65546 IMO65546:IMP65546 ICS65546:ICT65546 HSW65546:HSX65546 HJA65546:HJB65546 GZE65546:GZF65546 GPI65546:GPJ65546 GFM65546:GFN65546 FVQ65546:FVR65546 FLU65546:FLV65546 FBY65546:FBZ65546 ESC65546:ESD65546 EIG65546:EIH65546 DYK65546:DYL65546 DOO65546:DOP65546 DES65546:DET65546 CUW65546:CUX65546 CLA65546:CLB65546 CBE65546:CBF65546 BRI65546:BRJ65546 BHM65546:BHN65546 AXQ65546:AXR65546 ANU65546:ANV65546 ADY65546:ADZ65546 UC65546:UD65546 KG65546:KH65546 AK65546:AL65546" xr:uid="{00000000-0002-0000-0200-000000000000}">
      <formula1>"確定,免税点以下,修正"</formula1>
    </dataValidation>
  </dataValidations>
  <printOptions horizontalCentered="1"/>
  <pageMargins left="0.23622047244094491" right="0.19685039370078741" top="0.59055118110236227" bottom="0.23622047244094491" header="0.51181102362204722" footer="0.19685039370078741"/>
  <pageSetup paperSize="9" scale="71" orientation="landscape" blackAndWhite="1" r:id="rId1"/>
  <headerFooter alignWithMargins="0"/>
  <ignoredErrors>
    <ignoredError sqref="C15 C24 C33 C42 C51 C60 C69 C78"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EU179"/>
  <sheetViews>
    <sheetView showGridLines="0" showZeros="0" view="pageBreakPreview" zoomScale="70" zoomScaleNormal="70" zoomScaleSheetLayoutView="70" workbookViewId="0">
      <selection activeCell="BE68" sqref="BE68:CG72"/>
    </sheetView>
  </sheetViews>
  <sheetFormatPr defaultRowHeight="13.5" x14ac:dyDescent="0.15"/>
  <cols>
    <col min="1" max="217" width="1.125" style="124" customWidth="1"/>
    <col min="218" max="255" width="9" style="124"/>
    <col min="256" max="473" width="1.125" style="124" customWidth="1"/>
    <col min="474" max="511" width="9" style="124"/>
    <col min="512" max="729" width="1.125" style="124" customWidth="1"/>
    <col min="730" max="767" width="9" style="124"/>
    <col min="768" max="985" width="1.125" style="124" customWidth="1"/>
    <col min="986" max="1023" width="9" style="124"/>
    <col min="1024" max="1241" width="1.125" style="124" customWidth="1"/>
    <col min="1242" max="1279" width="9" style="124"/>
    <col min="1280" max="1497" width="1.125" style="124" customWidth="1"/>
    <col min="1498" max="1535" width="9" style="124"/>
    <col min="1536" max="1753" width="1.125" style="124" customWidth="1"/>
    <col min="1754" max="1791" width="9" style="124"/>
    <col min="1792" max="2009" width="1.125" style="124" customWidth="1"/>
    <col min="2010" max="2047" width="9" style="124"/>
    <col min="2048" max="2265" width="1.125" style="124" customWidth="1"/>
    <col min="2266" max="2303" width="9" style="124"/>
    <col min="2304" max="2521" width="1.125" style="124" customWidth="1"/>
    <col min="2522" max="2559" width="9" style="124"/>
    <col min="2560" max="2777" width="1.125" style="124" customWidth="1"/>
    <col min="2778" max="2815" width="9" style="124"/>
    <col min="2816" max="3033" width="1.125" style="124" customWidth="1"/>
    <col min="3034" max="3071" width="9" style="124"/>
    <col min="3072" max="3289" width="1.125" style="124" customWidth="1"/>
    <col min="3290" max="3327" width="9" style="124"/>
    <col min="3328" max="3545" width="1.125" style="124" customWidth="1"/>
    <col min="3546" max="3583" width="9" style="124"/>
    <col min="3584" max="3801" width="1.125" style="124" customWidth="1"/>
    <col min="3802" max="3839" width="9" style="124"/>
    <col min="3840" max="4057" width="1.125" style="124" customWidth="1"/>
    <col min="4058" max="4095" width="9" style="124"/>
    <col min="4096" max="4313" width="1.125" style="124" customWidth="1"/>
    <col min="4314" max="4351" width="9" style="124"/>
    <col min="4352" max="4569" width="1.125" style="124" customWidth="1"/>
    <col min="4570" max="4607" width="9" style="124"/>
    <col min="4608" max="4825" width="1.125" style="124" customWidth="1"/>
    <col min="4826" max="4863" width="9" style="124"/>
    <col min="4864" max="5081" width="1.125" style="124" customWidth="1"/>
    <col min="5082" max="5119" width="9" style="124"/>
    <col min="5120" max="5337" width="1.125" style="124" customWidth="1"/>
    <col min="5338" max="5375" width="9" style="124"/>
    <col min="5376" max="5593" width="1.125" style="124" customWidth="1"/>
    <col min="5594" max="5631" width="9" style="124"/>
    <col min="5632" max="5849" width="1.125" style="124" customWidth="1"/>
    <col min="5850" max="5887" width="9" style="124"/>
    <col min="5888" max="6105" width="1.125" style="124" customWidth="1"/>
    <col min="6106" max="6143" width="9" style="124"/>
    <col min="6144" max="6361" width="1.125" style="124" customWidth="1"/>
    <col min="6362" max="6399" width="9" style="124"/>
    <col min="6400" max="6617" width="1.125" style="124" customWidth="1"/>
    <col min="6618" max="6655" width="9" style="124"/>
    <col min="6656" max="6873" width="1.125" style="124" customWidth="1"/>
    <col min="6874" max="6911" width="9" style="124"/>
    <col min="6912" max="7129" width="1.125" style="124" customWidth="1"/>
    <col min="7130" max="7167" width="9" style="124"/>
    <col min="7168" max="7385" width="1.125" style="124" customWidth="1"/>
    <col min="7386" max="7423" width="9" style="124"/>
    <col min="7424" max="7641" width="1.125" style="124" customWidth="1"/>
    <col min="7642" max="7679" width="9" style="124"/>
    <col min="7680" max="7897" width="1.125" style="124" customWidth="1"/>
    <col min="7898" max="7935" width="9" style="124"/>
    <col min="7936" max="8153" width="1.125" style="124" customWidth="1"/>
    <col min="8154" max="8191" width="9" style="124"/>
    <col min="8192" max="8409" width="1.125" style="124" customWidth="1"/>
    <col min="8410" max="8447" width="9" style="124"/>
    <col min="8448" max="8665" width="1.125" style="124" customWidth="1"/>
    <col min="8666" max="8703" width="9" style="124"/>
    <col min="8704" max="8921" width="1.125" style="124" customWidth="1"/>
    <col min="8922" max="8959" width="9" style="124"/>
    <col min="8960" max="9177" width="1.125" style="124" customWidth="1"/>
    <col min="9178" max="9215" width="9" style="124"/>
    <col min="9216" max="9433" width="1.125" style="124" customWidth="1"/>
    <col min="9434" max="9471" width="9" style="124"/>
    <col min="9472" max="9689" width="1.125" style="124" customWidth="1"/>
    <col min="9690" max="9727" width="9" style="124"/>
    <col min="9728" max="9945" width="1.125" style="124" customWidth="1"/>
    <col min="9946" max="9983" width="9" style="124"/>
    <col min="9984" max="10201" width="1.125" style="124" customWidth="1"/>
    <col min="10202" max="10239" width="9" style="124"/>
    <col min="10240" max="10457" width="1.125" style="124" customWidth="1"/>
    <col min="10458" max="10495" width="9" style="124"/>
    <col min="10496" max="10713" width="1.125" style="124" customWidth="1"/>
    <col min="10714" max="10751" width="9" style="124"/>
    <col min="10752" max="10969" width="1.125" style="124" customWidth="1"/>
    <col min="10970" max="11007" width="9" style="124"/>
    <col min="11008" max="11225" width="1.125" style="124" customWidth="1"/>
    <col min="11226" max="11263" width="9" style="124"/>
    <col min="11264" max="11481" width="1.125" style="124" customWidth="1"/>
    <col min="11482" max="11519" width="9" style="124"/>
    <col min="11520" max="11737" width="1.125" style="124" customWidth="1"/>
    <col min="11738" max="11775" width="9" style="124"/>
    <col min="11776" max="11993" width="1.125" style="124" customWidth="1"/>
    <col min="11994" max="12031" width="9" style="124"/>
    <col min="12032" max="12249" width="1.125" style="124" customWidth="1"/>
    <col min="12250" max="12287" width="9" style="124"/>
    <col min="12288" max="12505" width="1.125" style="124" customWidth="1"/>
    <col min="12506" max="12543" width="9" style="124"/>
    <col min="12544" max="12761" width="1.125" style="124" customWidth="1"/>
    <col min="12762" max="12799" width="9" style="124"/>
    <col min="12800" max="13017" width="1.125" style="124" customWidth="1"/>
    <col min="13018" max="13055" width="9" style="124"/>
    <col min="13056" max="13273" width="1.125" style="124" customWidth="1"/>
    <col min="13274" max="13311" width="9" style="124"/>
    <col min="13312" max="13529" width="1.125" style="124" customWidth="1"/>
    <col min="13530" max="13567" width="9" style="124"/>
    <col min="13568" max="13785" width="1.125" style="124" customWidth="1"/>
    <col min="13786" max="13823" width="9" style="124"/>
    <col min="13824" max="14041" width="1.125" style="124" customWidth="1"/>
    <col min="14042" max="14079" width="9" style="124"/>
    <col min="14080" max="14297" width="1.125" style="124" customWidth="1"/>
    <col min="14298" max="14335" width="9" style="124"/>
    <col min="14336" max="14553" width="1.125" style="124" customWidth="1"/>
    <col min="14554" max="14591" width="9" style="124"/>
    <col min="14592" max="14809" width="1.125" style="124" customWidth="1"/>
    <col min="14810" max="14847" width="9" style="124"/>
    <col min="14848" max="15065" width="1.125" style="124" customWidth="1"/>
    <col min="15066" max="15103" width="9" style="124"/>
    <col min="15104" max="15321" width="1.125" style="124" customWidth="1"/>
    <col min="15322" max="15359" width="9" style="124"/>
    <col min="15360" max="15577" width="1.125" style="124" customWidth="1"/>
    <col min="15578" max="15615" width="9" style="124"/>
    <col min="15616" max="15833" width="1.125" style="124" customWidth="1"/>
    <col min="15834" max="15871" width="9" style="124"/>
    <col min="15872" max="16089" width="1.125" style="124" customWidth="1"/>
    <col min="16090" max="16127" width="9" style="124"/>
    <col min="16128" max="16345" width="1.125" style="124" customWidth="1"/>
    <col min="16346" max="16384" width="9" style="124"/>
  </cols>
  <sheetData>
    <row r="1" spans="1:151" s="123" customFormat="1" ht="6.95" customHeight="1" x14ac:dyDescent="0.15">
      <c r="A1" s="916"/>
      <c r="B1" s="916"/>
      <c r="C1" s="916"/>
      <c r="D1" s="916"/>
      <c r="E1" s="916"/>
      <c r="F1" s="916"/>
      <c r="G1" s="916"/>
      <c r="H1" s="916"/>
      <c r="I1" s="916"/>
      <c r="J1" s="916"/>
      <c r="K1" s="916"/>
      <c r="L1" s="916"/>
      <c r="M1" s="916"/>
      <c r="N1" s="916"/>
      <c r="O1" s="916"/>
      <c r="P1" s="916"/>
      <c r="Q1" s="916"/>
      <c r="R1" s="916"/>
      <c r="S1" s="916"/>
      <c r="T1" s="916"/>
      <c r="U1" s="916"/>
      <c r="V1" s="916"/>
      <c r="W1" s="916"/>
      <c r="X1" s="916"/>
      <c r="Y1" s="916"/>
      <c r="Z1" s="916"/>
      <c r="AA1" s="916"/>
      <c r="AB1" s="916"/>
      <c r="AC1" s="916"/>
      <c r="AD1" s="916"/>
      <c r="AE1" s="916"/>
      <c r="AF1" s="916"/>
      <c r="AG1" s="916"/>
      <c r="AH1" s="916"/>
      <c r="AI1" s="916"/>
      <c r="AJ1" s="916"/>
      <c r="AK1" s="916"/>
      <c r="AL1" s="916"/>
      <c r="AM1" s="916"/>
      <c r="AN1" s="916"/>
      <c r="AO1" s="916"/>
      <c r="AP1" s="916"/>
      <c r="AQ1" s="916"/>
      <c r="AR1" s="916"/>
      <c r="AS1" s="916"/>
      <c r="AT1" s="916"/>
      <c r="AU1" s="916"/>
      <c r="AV1" s="916"/>
      <c r="AW1" s="916"/>
      <c r="AX1" s="916"/>
      <c r="AY1" s="916"/>
      <c r="AZ1" s="916"/>
      <c r="BA1" s="916"/>
      <c r="BB1" s="916"/>
      <c r="BC1" s="916"/>
      <c r="BD1" s="916"/>
      <c r="BE1" s="916"/>
      <c r="BF1" s="916"/>
      <c r="BG1" s="916"/>
      <c r="BH1" s="916"/>
      <c r="BI1" s="916"/>
      <c r="BJ1" s="916"/>
      <c r="BK1" s="916"/>
      <c r="BL1" s="916"/>
      <c r="BM1" s="916"/>
      <c r="BN1" s="916"/>
      <c r="BO1" s="916"/>
      <c r="BP1" s="916"/>
      <c r="BQ1" s="916"/>
      <c r="BR1" s="916"/>
      <c r="BS1" s="916"/>
      <c r="BT1" s="916"/>
      <c r="BU1" s="916"/>
      <c r="BV1" s="916"/>
      <c r="BW1" s="916"/>
      <c r="BX1" s="916"/>
      <c r="BY1" s="916"/>
      <c r="BZ1" s="916"/>
      <c r="CA1" s="916"/>
      <c r="CB1" s="916"/>
      <c r="CC1" s="916"/>
      <c r="CD1" s="916"/>
      <c r="CE1" s="916"/>
      <c r="CF1" s="916"/>
      <c r="CG1" s="916"/>
      <c r="CH1" s="916"/>
      <c r="CI1" s="916"/>
      <c r="CJ1" s="916"/>
      <c r="CK1" s="916"/>
      <c r="CL1" s="916"/>
      <c r="CM1" s="916"/>
      <c r="CN1" s="916"/>
      <c r="CO1" s="916"/>
      <c r="CP1" s="916"/>
      <c r="CQ1" s="916"/>
      <c r="CR1" s="916"/>
      <c r="CS1" s="916"/>
      <c r="CT1" s="916"/>
      <c r="CU1" s="916"/>
      <c r="CV1" s="916"/>
      <c r="CW1" s="916"/>
      <c r="CX1" s="916"/>
      <c r="CY1" s="916"/>
      <c r="CZ1" s="916"/>
      <c r="DA1" s="916"/>
      <c r="DB1" s="916"/>
      <c r="DC1" s="916"/>
      <c r="DD1" s="916"/>
      <c r="DE1" s="916"/>
      <c r="DF1" s="916"/>
      <c r="DG1" s="916"/>
      <c r="DH1" s="916"/>
      <c r="DI1" s="916"/>
      <c r="DJ1" s="916"/>
      <c r="DK1" s="916"/>
      <c r="DL1" s="916"/>
      <c r="DM1" s="916"/>
      <c r="DN1" s="916"/>
      <c r="DO1" s="916"/>
      <c r="DP1" s="916"/>
      <c r="DQ1" s="916"/>
      <c r="DR1" s="916"/>
      <c r="DS1" s="916"/>
      <c r="DT1" s="916"/>
      <c r="DU1" s="916"/>
      <c r="DV1" s="916"/>
      <c r="DW1" s="916"/>
      <c r="DX1" s="916"/>
      <c r="DY1" s="916"/>
      <c r="DZ1" s="916"/>
      <c r="EA1" s="916"/>
      <c r="EB1" s="916"/>
      <c r="EC1" s="916"/>
      <c r="ED1" s="916"/>
      <c r="EE1" s="916"/>
      <c r="EF1" s="916"/>
      <c r="EG1" s="916"/>
      <c r="EH1" s="916"/>
      <c r="EI1" s="916"/>
      <c r="EJ1" s="916"/>
      <c r="EK1" s="916"/>
      <c r="EL1" s="916"/>
      <c r="EM1" s="916"/>
      <c r="EN1" s="916"/>
      <c r="EO1" s="916"/>
      <c r="EP1" s="916"/>
      <c r="EQ1" s="916"/>
      <c r="ER1" s="916"/>
      <c r="ES1" s="916"/>
      <c r="ET1" s="916"/>
      <c r="EU1" s="916"/>
    </row>
    <row r="2" spans="1:151" ht="6.95" customHeight="1" x14ac:dyDescent="0.15">
      <c r="A2" s="916"/>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c r="AE2" s="916"/>
      <c r="AF2" s="916"/>
      <c r="AG2" s="916"/>
      <c r="AH2" s="916"/>
      <c r="AI2" s="916"/>
      <c r="AJ2" s="916"/>
      <c r="AK2" s="916"/>
      <c r="AL2" s="916"/>
      <c r="AM2" s="916"/>
      <c r="AN2" s="916"/>
      <c r="AO2" s="916"/>
      <c r="AP2" s="916"/>
      <c r="AQ2" s="916"/>
      <c r="AR2" s="916"/>
      <c r="AS2" s="916"/>
      <c r="AT2" s="916"/>
      <c r="AU2" s="916"/>
      <c r="AV2" s="916"/>
      <c r="AW2" s="916"/>
      <c r="AX2" s="916"/>
      <c r="AY2" s="916"/>
      <c r="AZ2" s="916"/>
      <c r="BA2" s="916"/>
      <c r="BB2" s="916"/>
      <c r="BC2" s="916"/>
      <c r="BD2" s="916"/>
      <c r="BE2" s="916"/>
      <c r="BF2" s="916"/>
      <c r="BG2" s="916"/>
      <c r="BH2" s="916"/>
      <c r="BI2" s="916"/>
      <c r="BJ2" s="916"/>
      <c r="BK2" s="916"/>
      <c r="BL2" s="916"/>
      <c r="BM2" s="916"/>
      <c r="BN2" s="916"/>
      <c r="BO2" s="916"/>
      <c r="BP2" s="916"/>
      <c r="BQ2" s="916"/>
      <c r="BR2" s="916"/>
      <c r="BS2" s="916"/>
      <c r="BT2" s="916"/>
      <c r="BU2" s="916"/>
      <c r="BV2" s="916"/>
      <c r="BW2" s="916"/>
      <c r="BX2" s="916"/>
      <c r="BY2" s="916"/>
      <c r="BZ2" s="916"/>
      <c r="CA2" s="916"/>
      <c r="CB2" s="916"/>
      <c r="CC2" s="916"/>
      <c r="CD2" s="916"/>
      <c r="CE2" s="916"/>
      <c r="CF2" s="916"/>
      <c r="CG2" s="916"/>
      <c r="CH2" s="916"/>
      <c r="CI2" s="916"/>
      <c r="CJ2" s="916"/>
      <c r="CK2" s="916"/>
      <c r="CL2" s="916"/>
      <c r="CM2" s="916"/>
      <c r="CN2" s="916"/>
      <c r="CO2" s="916"/>
      <c r="CP2" s="916"/>
      <c r="CQ2" s="916"/>
      <c r="CR2" s="916"/>
      <c r="CS2" s="916"/>
      <c r="CT2" s="916"/>
      <c r="CU2" s="916"/>
      <c r="CV2" s="916"/>
      <c r="CW2" s="916"/>
      <c r="CX2" s="916"/>
      <c r="CY2" s="916"/>
      <c r="CZ2" s="916"/>
      <c r="DA2" s="916"/>
      <c r="DB2" s="916"/>
      <c r="DC2" s="916"/>
      <c r="DD2" s="916"/>
      <c r="DE2" s="916"/>
      <c r="DF2" s="916"/>
      <c r="DG2" s="916"/>
      <c r="DH2" s="916"/>
      <c r="DI2" s="916"/>
      <c r="DJ2" s="916"/>
      <c r="DK2" s="916"/>
      <c r="DL2" s="916"/>
      <c r="DM2" s="916"/>
      <c r="DN2" s="916"/>
      <c r="DO2" s="916"/>
      <c r="DP2" s="916"/>
      <c r="DQ2" s="916"/>
      <c r="DR2" s="916"/>
      <c r="DS2" s="916"/>
      <c r="DT2" s="916"/>
      <c r="DU2" s="916"/>
      <c r="DV2" s="916"/>
      <c r="DW2" s="916"/>
      <c r="DX2" s="916"/>
      <c r="DY2" s="916"/>
      <c r="DZ2" s="916"/>
      <c r="EA2" s="916"/>
      <c r="EB2" s="916"/>
      <c r="EC2" s="916"/>
      <c r="ED2" s="916"/>
      <c r="EE2" s="916"/>
      <c r="EF2" s="916"/>
      <c r="EG2" s="916"/>
      <c r="EH2" s="916"/>
      <c r="EI2" s="916"/>
      <c r="EJ2" s="916"/>
      <c r="EK2" s="916"/>
      <c r="EL2" s="916"/>
      <c r="EM2" s="916"/>
      <c r="EN2" s="916"/>
      <c r="EO2" s="916"/>
      <c r="EP2" s="916"/>
      <c r="EQ2" s="916"/>
      <c r="ER2" s="916"/>
      <c r="ES2" s="916"/>
      <c r="ET2" s="916"/>
      <c r="EU2" s="916"/>
    </row>
    <row r="3" spans="1:151" ht="6.95" customHeight="1" x14ac:dyDescent="0.15">
      <c r="A3" s="917"/>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917"/>
      <c r="AK3" s="917"/>
      <c r="AL3" s="917"/>
      <c r="AM3" s="917"/>
      <c r="AN3" s="917"/>
      <c r="AO3" s="917"/>
      <c r="AP3" s="917"/>
      <c r="AQ3" s="917"/>
      <c r="AR3" s="917"/>
      <c r="AS3" s="917"/>
      <c r="AT3" s="917"/>
      <c r="AU3" s="917"/>
      <c r="AV3" s="917"/>
      <c r="AW3" s="917"/>
      <c r="AX3" s="917"/>
      <c r="AY3" s="917"/>
      <c r="AZ3" s="917"/>
      <c r="BA3" s="917"/>
      <c r="BB3" s="917"/>
      <c r="BC3" s="917"/>
      <c r="BD3" s="917"/>
      <c r="BE3" s="917"/>
      <c r="BF3" s="917"/>
      <c r="BG3" s="917"/>
      <c r="BH3" s="917"/>
      <c r="BI3" s="917"/>
      <c r="BJ3" s="917"/>
      <c r="BK3" s="917"/>
      <c r="BL3" s="917"/>
      <c r="BM3" s="917"/>
      <c r="BN3" s="917"/>
      <c r="BO3" s="918"/>
      <c r="BP3" s="874" t="s">
        <v>83</v>
      </c>
      <c r="BQ3" s="875"/>
      <c r="BR3" s="876"/>
      <c r="BS3" s="883"/>
      <c r="BT3" s="883"/>
      <c r="BU3" s="883"/>
      <c r="BV3" s="883"/>
      <c r="BW3" s="883"/>
      <c r="BX3" s="883"/>
      <c r="BY3" s="883"/>
      <c r="BZ3" s="883"/>
      <c r="CA3" s="883"/>
      <c r="CB3" s="883"/>
      <c r="CC3" s="883"/>
      <c r="CD3" s="883"/>
      <c r="CE3" s="883"/>
      <c r="CF3" s="883"/>
      <c r="CG3" s="883"/>
      <c r="CH3" s="883"/>
      <c r="CI3" s="883"/>
      <c r="CJ3" s="883"/>
      <c r="CK3" s="883"/>
      <c r="CL3" s="883"/>
      <c r="CM3" s="883"/>
      <c r="CN3" s="883"/>
      <c r="CO3" s="883"/>
      <c r="CP3" s="883"/>
      <c r="CQ3" s="883"/>
      <c r="CR3" s="883"/>
      <c r="CS3" s="883"/>
      <c r="CT3" s="884"/>
      <c r="CU3" s="972" t="s">
        <v>117</v>
      </c>
      <c r="CV3" s="972"/>
      <c r="CW3" s="972"/>
      <c r="CX3" s="972"/>
      <c r="CY3" s="972"/>
      <c r="CZ3" s="954" t="s">
        <v>118</v>
      </c>
      <c r="DA3" s="955"/>
      <c r="DB3" s="955"/>
      <c r="DC3" s="955"/>
      <c r="DD3" s="955"/>
      <c r="DE3" s="955"/>
      <c r="DF3" s="955"/>
      <c r="DG3" s="955"/>
      <c r="DH3" s="955"/>
      <c r="DI3" s="955"/>
      <c r="DJ3" s="955"/>
      <c r="DK3" s="956"/>
      <c r="DL3" s="942" t="s">
        <v>87</v>
      </c>
      <c r="DM3" s="943"/>
      <c r="DN3" s="943"/>
      <c r="DO3" s="943"/>
      <c r="DP3" s="943"/>
      <c r="DQ3" s="943"/>
      <c r="DR3" s="944"/>
      <c r="DS3" s="948" t="s">
        <v>6</v>
      </c>
      <c r="DT3" s="949"/>
      <c r="DU3" s="949"/>
      <c r="DV3" s="950"/>
      <c r="DW3" s="936" t="s">
        <v>359</v>
      </c>
      <c r="DX3" s="937"/>
      <c r="DY3" s="937"/>
      <c r="DZ3" s="937"/>
      <c r="EA3" s="937"/>
      <c r="EB3" s="937"/>
      <c r="EC3" s="937"/>
      <c r="ED3" s="937"/>
      <c r="EE3" s="937"/>
      <c r="EF3" s="937"/>
      <c r="EG3" s="937"/>
      <c r="EH3" s="937"/>
      <c r="EI3" s="937"/>
      <c r="EJ3" s="937"/>
      <c r="EK3" s="938"/>
      <c r="EL3" s="930" t="s">
        <v>7</v>
      </c>
      <c r="EM3" s="931"/>
      <c r="EN3" s="931"/>
      <c r="EO3" s="931"/>
      <c r="EP3" s="931"/>
      <c r="EQ3" s="931"/>
      <c r="ER3" s="932"/>
      <c r="ES3" s="923" t="s">
        <v>185</v>
      </c>
      <c r="ET3" s="924"/>
      <c r="EU3" s="924"/>
    </row>
    <row r="4" spans="1:151" ht="6.95" customHeight="1" x14ac:dyDescent="0.15">
      <c r="A4" s="125"/>
      <c r="B4" s="851" t="s">
        <v>119</v>
      </c>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921"/>
      <c r="AG4" s="921"/>
      <c r="AH4" s="921"/>
      <c r="AI4" s="921"/>
      <c r="AJ4" s="921"/>
      <c r="AK4" s="921"/>
      <c r="AL4" s="921"/>
      <c r="AM4" s="921"/>
      <c r="AN4" s="921"/>
      <c r="AO4" s="921"/>
      <c r="AP4" s="921"/>
      <c r="AQ4" s="921"/>
      <c r="AR4" s="921"/>
      <c r="AS4" s="921"/>
      <c r="AT4" s="921"/>
      <c r="AU4" s="921"/>
      <c r="AV4" s="921"/>
      <c r="AW4" s="921"/>
      <c r="AX4" s="921"/>
      <c r="AY4" s="921"/>
      <c r="AZ4" s="921"/>
      <c r="BA4" s="921"/>
      <c r="BB4" s="921"/>
      <c r="BC4" s="921"/>
      <c r="BD4" s="921"/>
      <c r="BE4" s="921"/>
      <c r="BF4" s="921"/>
      <c r="BG4" s="921"/>
      <c r="BH4" s="921"/>
      <c r="BI4" s="921"/>
      <c r="BJ4" s="921"/>
      <c r="BK4" s="921"/>
      <c r="BL4" s="921"/>
      <c r="BM4" s="921"/>
      <c r="BN4" s="921"/>
      <c r="BO4" s="922"/>
      <c r="BP4" s="877"/>
      <c r="BQ4" s="878"/>
      <c r="BR4" s="879"/>
      <c r="BS4" s="852" t="str">
        <f>'44号様式'!A19</f>
        <v>令和</v>
      </c>
      <c r="BT4" s="853"/>
      <c r="BU4" s="853"/>
      <c r="BV4" s="853"/>
      <c r="BW4" s="854">
        <f>'44号様式'!D19</f>
        <v>0</v>
      </c>
      <c r="BX4" s="854"/>
      <c r="BY4" s="854"/>
      <c r="BZ4" s="854"/>
      <c r="CA4" s="853" t="s">
        <v>29</v>
      </c>
      <c r="CB4" s="853"/>
      <c r="CC4" s="853"/>
      <c r="CD4" s="855">
        <f>'44号様式'!G19</f>
        <v>0</v>
      </c>
      <c r="CE4" s="855"/>
      <c r="CF4" s="855"/>
      <c r="CG4" s="855"/>
      <c r="CH4" s="853" t="s">
        <v>84</v>
      </c>
      <c r="CI4" s="853"/>
      <c r="CJ4" s="853"/>
      <c r="CK4" s="854">
        <f>'44号様式'!J19</f>
        <v>0</v>
      </c>
      <c r="CL4" s="854"/>
      <c r="CM4" s="854"/>
      <c r="CN4" s="854"/>
      <c r="CO4" s="853" t="s">
        <v>120</v>
      </c>
      <c r="CP4" s="853"/>
      <c r="CQ4" s="853"/>
      <c r="CR4" s="853"/>
      <c r="CS4" s="853"/>
      <c r="CT4" s="915"/>
      <c r="CU4" s="972"/>
      <c r="CV4" s="972"/>
      <c r="CW4" s="972"/>
      <c r="CX4" s="972"/>
      <c r="CY4" s="972"/>
      <c r="CZ4" s="957"/>
      <c r="DA4" s="958"/>
      <c r="DB4" s="958"/>
      <c r="DC4" s="958"/>
      <c r="DD4" s="958"/>
      <c r="DE4" s="958"/>
      <c r="DF4" s="958"/>
      <c r="DG4" s="958"/>
      <c r="DH4" s="958"/>
      <c r="DI4" s="958"/>
      <c r="DJ4" s="958"/>
      <c r="DK4" s="959"/>
      <c r="DL4" s="945"/>
      <c r="DM4" s="946"/>
      <c r="DN4" s="946"/>
      <c r="DO4" s="946"/>
      <c r="DP4" s="946"/>
      <c r="DQ4" s="946"/>
      <c r="DR4" s="947"/>
      <c r="DS4" s="951"/>
      <c r="DT4" s="952"/>
      <c r="DU4" s="952"/>
      <c r="DV4" s="953"/>
      <c r="DW4" s="939"/>
      <c r="DX4" s="940"/>
      <c r="DY4" s="940"/>
      <c r="DZ4" s="940"/>
      <c r="EA4" s="940"/>
      <c r="EB4" s="940"/>
      <c r="EC4" s="940"/>
      <c r="ED4" s="940"/>
      <c r="EE4" s="940"/>
      <c r="EF4" s="940"/>
      <c r="EG4" s="940"/>
      <c r="EH4" s="940"/>
      <c r="EI4" s="940"/>
      <c r="EJ4" s="940"/>
      <c r="EK4" s="941"/>
      <c r="EL4" s="933"/>
      <c r="EM4" s="934"/>
      <c r="EN4" s="934"/>
      <c r="EO4" s="934"/>
      <c r="EP4" s="934"/>
      <c r="EQ4" s="934"/>
      <c r="ER4" s="935"/>
      <c r="ES4" s="923"/>
      <c r="ET4" s="924"/>
      <c r="EU4" s="924"/>
    </row>
    <row r="5" spans="1:151" ht="6.95" customHeight="1" x14ac:dyDescent="0.15">
      <c r="A5" s="917"/>
      <c r="B5" s="851"/>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921"/>
      <c r="AG5" s="921"/>
      <c r="AH5" s="921"/>
      <c r="AI5" s="921"/>
      <c r="AJ5" s="921"/>
      <c r="AK5" s="921"/>
      <c r="AL5" s="921"/>
      <c r="AM5" s="921"/>
      <c r="AN5" s="921"/>
      <c r="AO5" s="921"/>
      <c r="AP5" s="921"/>
      <c r="AQ5" s="921"/>
      <c r="AR5" s="921"/>
      <c r="AS5" s="921"/>
      <c r="AT5" s="921"/>
      <c r="AU5" s="921"/>
      <c r="AV5" s="921"/>
      <c r="AW5" s="921"/>
      <c r="AX5" s="921"/>
      <c r="AY5" s="921"/>
      <c r="AZ5" s="921"/>
      <c r="BA5" s="921"/>
      <c r="BB5" s="921"/>
      <c r="BC5" s="921"/>
      <c r="BD5" s="921"/>
      <c r="BE5" s="921"/>
      <c r="BF5" s="921"/>
      <c r="BG5" s="921"/>
      <c r="BH5" s="921"/>
      <c r="BI5" s="921"/>
      <c r="BJ5" s="921"/>
      <c r="BK5" s="921"/>
      <c r="BL5" s="921"/>
      <c r="BM5" s="921"/>
      <c r="BN5" s="921"/>
      <c r="BO5" s="922"/>
      <c r="BP5" s="877"/>
      <c r="BQ5" s="878"/>
      <c r="BR5" s="879"/>
      <c r="BS5" s="852"/>
      <c r="BT5" s="853"/>
      <c r="BU5" s="853"/>
      <c r="BV5" s="853"/>
      <c r="BW5" s="854"/>
      <c r="BX5" s="854"/>
      <c r="BY5" s="854"/>
      <c r="BZ5" s="854"/>
      <c r="CA5" s="853"/>
      <c r="CB5" s="853"/>
      <c r="CC5" s="853"/>
      <c r="CD5" s="855"/>
      <c r="CE5" s="855"/>
      <c r="CF5" s="855"/>
      <c r="CG5" s="855"/>
      <c r="CH5" s="853"/>
      <c r="CI5" s="853"/>
      <c r="CJ5" s="853"/>
      <c r="CK5" s="854"/>
      <c r="CL5" s="854"/>
      <c r="CM5" s="854"/>
      <c r="CN5" s="854"/>
      <c r="CO5" s="853"/>
      <c r="CP5" s="853"/>
      <c r="CQ5" s="853"/>
      <c r="CR5" s="853"/>
      <c r="CS5" s="853"/>
      <c r="CT5" s="915"/>
      <c r="CU5" s="972"/>
      <c r="CV5" s="972"/>
      <c r="CW5" s="972"/>
      <c r="CX5" s="972"/>
      <c r="CY5" s="972"/>
      <c r="CZ5" s="960">
        <f>'44号様式'!AG4</f>
        <v>0</v>
      </c>
      <c r="DA5" s="960"/>
      <c r="DB5" s="960"/>
      <c r="DC5" s="960"/>
      <c r="DD5" s="960"/>
      <c r="DE5" s="960"/>
      <c r="DF5" s="960"/>
      <c r="DG5" s="960"/>
      <c r="DH5" s="960"/>
      <c r="DI5" s="960"/>
      <c r="DJ5" s="960"/>
      <c r="DK5" s="960"/>
      <c r="DL5" s="963"/>
      <c r="DM5" s="963"/>
      <c r="DN5" s="963"/>
      <c r="DO5" s="963"/>
      <c r="DP5" s="963"/>
      <c r="DQ5" s="963"/>
      <c r="DR5" s="963"/>
      <c r="DS5" s="966"/>
      <c r="DT5" s="966"/>
      <c r="DU5" s="966"/>
      <c r="DV5" s="966"/>
      <c r="DW5" s="969">
        <f>'44号様式'!AN4</f>
        <v>0</v>
      </c>
      <c r="DX5" s="969"/>
      <c r="DY5" s="969"/>
      <c r="DZ5" s="969"/>
      <c r="EA5" s="969"/>
      <c r="EB5" s="969"/>
      <c r="EC5" s="969"/>
      <c r="ED5" s="969"/>
      <c r="EE5" s="969"/>
      <c r="EF5" s="969"/>
      <c r="EG5" s="969"/>
      <c r="EH5" s="969"/>
      <c r="EI5" s="969"/>
      <c r="EJ5" s="969"/>
      <c r="EK5" s="969"/>
      <c r="EL5" s="927">
        <f>'44号様式'!AQ4</f>
        <v>0</v>
      </c>
      <c r="EM5" s="927"/>
      <c r="EN5" s="927"/>
      <c r="EO5" s="927"/>
      <c r="EP5" s="927"/>
      <c r="EQ5" s="927"/>
      <c r="ER5" s="927"/>
      <c r="ES5" s="923"/>
      <c r="ET5" s="924"/>
      <c r="EU5" s="924"/>
    </row>
    <row r="6" spans="1:151" ht="6.95" customHeight="1" x14ac:dyDescent="0.15">
      <c r="A6" s="917"/>
      <c r="B6" s="851"/>
      <c r="C6" s="851"/>
      <c r="D6" s="851"/>
      <c r="E6" s="851"/>
      <c r="F6" s="851"/>
      <c r="G6" s="851"/>
      <c r="H6" s="851"/>
      <c r="I6" s="851"/>
      <c r="J6" s="851"/>
      <c r="K6" s="851"/>
      <c r="L6" s="851"/>
      <c r="M6" s="851"/>
      <c r="N6" s="851"/>
      <c r="O6" s="851"/>
      <c r="P6" s="851"/>
      <c r="Q6" s="851"/>
      <c r="R6" s="851"/>
      <c r="S6" s="851"/>
      <c r="T6" s="851"/>
      <c r="U6" s="851"/>
      <c r="V6" s="851"/>
      <c r="W6" s="851"/>
      <c r="X6" s="851"/>
      <c r="Y6" s="851"/>
      <c r="Z6" s="851"/>
      <c r="AA6" s="851"/>
      <c r="AB6" s="851"/>
      <c r="AC6" s="851"/>
      <c r="AD6" s="851"/>
      <c r="AE6" s="851"/>
      <c r="AF6" s="921"/>
      <c r="AG6" s="921"/>
      <c r="AH6" s="921"/>
      <c r="AI6" s="921"/>
      <c r="AJ6" s="921"/>
      <c r="AK6" s="921"/>
      <c r="AL6" s="921"/>
      <c r="AM6" s="921"/>
      <c r="AN6" s="921"/>
      <c r="AO6" s="921"/>
      <c r="AP6" s="921"/>
      <c r="AQ6" s="921"/>
      <c r="AR6" s="921"/>
      <c r="AS6" s="921"/>
      <c r="AT6" s="921"/>
      <c r="AU6" s="921"/>
      <c r="AV6" s="921"/>
      <c r="AW6" s="921"/>
      <c r="AX6" s="921"/>
      <c r="AY6" s="921"/>
      <c r="AZ6" s="921"/>
      <c r="BA6" s="921"/>
      <c r="BB6" s="921"/>
      <c r="BC6" s="921"/>
      <c r="BD6" s="921"/>
      <c r="BE6" s="921"/>
      <c r="BF6" s="921"/>
      <c r="BG6" s="921"/>
      <c r="BH6" s="921"/>
      <c r="BI6" s="921"/>
      <c r="BJ6" s="921"/>
      <c r="BK6" s="921"/>
      <c r="BL6" s="921"/>
      <c r="BM6" s="921"/>
      <c r="BN6" s="921"/>
      <c r="BO6" s="922"/>
      <c r="BP6" s="877"/>
      <c r="BQ6" s="878"/>
      <c r="BR6" s="879"/>
      <c r="BS6" s="852"/>
      <c r="BT6" s="853"/>
      <c r="BU6" s="853"/>
      <c r="BV6" s="853"/>
      <c r="BW6" s="854"/>
      <c r="BX6" s="854"/>
      <c r="BY6" s="854"/>
      <c r="BZ6" s="854"/>
      <c r="CA6" s="853"/>
      <c r="CB6" s="853"/>
      <c r="CC6" s="853"/>
      <c r="CD6" s="855"/>
      <c r="CE6" s="855"/>
      <c r="CF6" s="855"/>
      <c r="CG6" s="855"/>
      <c r="CH6" s="853"/>
      <c r="CI6" s="853"/>
      <c r="CJ6" s="853"/>
      <c r="CK6" s="854"/>
      <c r="CL6" s="854"/>
      <c r="CM6" s="854"/>
      <c r="CN6" s="854"/>
      <c r="CO6" s="853"/>
      <c r="CP6" s="853"/>
      <c r="CQ6" s="853"/>
      <c r="CR6" s="853"/>
      <c r="CS6" s="853"/>
      <c r="CT6" s="915"/>
      <c r="CU6" s="972"/>
      <c r="CV6" s="972"/>
      <c r="CW6" s="972"/>
      <c r="CX6" s="972"/>
      <c r="CY6" s="972"/>
      <c r="CZ6" s="961"/>
      <c r="DA6" s="961"/>
      <c r="DB6" s="961"/>
      <c r="DC6" s="961"/>
      <c r="DD6" s="961"/>
      <c r="DE6" s="961"/>
      <c r="DF6" s="961"/>
      <c r="DG6" s="961"/>
      <c r="DH6" s="961"/>
      <c r="DI6" s="961"/>
      <c r="DJ6" s="961"/>
      <c r="DK6" s="961"/>
      <c r="DL6" s="964"/>
      <c r="DM6" s="964"/>
      <c r="DN6" s="964"/>
      <c r="DO6" s="964"/>
      <c r="DP6" s="964"/>
      <c r="DQ6" s="964"/>
      <c r="DR6" s="964"/>
      <c r="DS6" s="967"/>
      <c r="DT6" s="967"/>
      <c r="DU6" s="967"/>
      <c r="DV6" s="967"/>
      <c r="DW6" s="970"/>
      <c r="DX6" s="970"/>
      <c r="DY6" s="970"/>
      <c r="DZ6" s="970"/>
      <c r="EA6" s="970"/>
      <c r="EB6" s="970"/>
      <c r="EC6" s="970"/>
      <c r="ED6" s="970"/>
      <c r="EE6" s="970"/>
      <c r="EF6" s="970"/>
      <c r="EG6" s="970"/>
      <c r="EH6" s="970"/>
      <c r="EI6" s="970"/>
      <c r="EJ6" s="970"/>
      <c r="EK6" s="970"/>
      <c r="EL6" s="928"/>
      <c r="EM6" s="928"/>
      <c r="EN6" s="928"/>
      <c r="EO6" s="928"/>
      <c r="EP6" s="928"/>
      <c r="EQ6" s="928"/>
      <c r="ER6" s="928"/>
      <c r="ES6" s="923"/>
      <c r="ET6" s="924"/>
      <c r="EU6" s="924"/>
    </row>
    <row r="7" spans="1:151" ht="6.95" customHeight="1" x14ac:dyDescent="0.15">
      <c r="A7" s="917"/>
      <c r="B7" s="851"/>
      <c r="C7" s="851"/>
      <c r="D7" s="851"/>
      <c r="E7" s="851"/>
      <c r="F7" s="851"/>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921"/>
      <c r="AG7" s="921"/>
      <c r="AH7" s="921"/>
      <c r="AI7" s="921"/>
      <c r="AJ7" s="921"/>
      <c r="AK7" s="921"/>
      <c r="AL7" s="921"/>
      <c r="AM7" s="921"/>
      <c r="AN7" s="921"/>
      <c r="AO7" s="921"/>
      <c r="AP7" s="921"/>
      <c r="AQ7" s="921"/>
      <c r="AR7" s="921"/>
      <c r="AS7" s="921"/>
      <c r="AT7" s="921"/>
      <c r="AU7" s="921"/>
      <c r="AV7" s="921"/>
      <c r="AW7" s="921"/>
      <c r="AX7" s="921"/>
      <c r="AY7" s="921"/>
      <c r="AZ7" s="921"/>
      <c r="BA7" s="921"/>
      <c r="BB7" s="921"/>
      <c r="BC7" s="921"/>
      <c r="BD7" s="921"/>
      <c r="BE7" s="921"/>
      <c r="BF7" s="921"/>
      <c r="BG7" s="921"/>
      <c r="BH7" s="921"/>
      <c r="BI7" s="921"/>
      <c r="BJ7" s="921"/>
      <c r="BK7" s="921"/>
      <c r="BL7" s="921"/>
      <c r="BM7" s="921"/>
      <c r="BN7" s="921"/>
      <c r="BO7" s="922"/>
      <c r="BP7" s="877"/>
      <c r="BQ7" s="878"/>
      <c r="BR7" s="879"/>
      <c r="BS7" s="852"/>
      <c r="BT7" s="853"/>
      <c r="BU7" s="853"/>
      <c r="BV7" s="853"/>
      <c r="BW7" s="854"/>
      <c r="BX7" s="854"/>
      <c r="BY7" s="854"/>
      <c r="BZ7" s="854"/>
      <c r="CA7" s="853"/>
      <c r="CB7" s="853"/>
      <c r="CC7" s="853"/>
      <c r="CD7" s="855"/>
      <c r="CE7" s="855"/>
      <c r="CF7" s="855"/>
      <c r="CG7" s="855"/>
      <c r="CH7" s="853"/>
      <c r="CI7" s="853"/>
      <c r="CJ7" s="853"/>
      <c r="CK7" s="854"/>
      <c r="CL7" s="854"/>
      <c r="CM7" s="854"/>
      <c r="CN7" s="854"/>
      <c r="CO7" s="853"/>
      <c r="CP7" s="853"/>
      <c r="CQ7" s="853"/>
      <c r="CR7" s="853"/>
      <c r="CS7" s="853"/>
      <c r="CT7" s="915"/>
      <c r="CU7" s="972"/>
      <c r="CV7" s="972"/>
      <c r="CW7" s="972"/>
      <c r="CX7" s="972"/>
      <c r="CY7" s="972"/>
      <c r="CZ7" s="961"/>
      <c r="DA7" s="961"/>
      <c r="DB7" s="961"/>
      <c r="DC7" s="961"/>
      <c r="DD7" s="961"/>
      <c r="DE7" s="961"/>
      <c r="DF7" s="961"/>
      <c r="DG7" s="961"/>
      <c r="DH7" s="961"/>
      <c r="DI7" s="961"/>
      <c r="DJ7" s="961"/>
      <c r="DK7" s="961"/>
      <c r="DL7" s="964"/>
      <c r="DM7" s="964"/>
      <c r="DN7" s="964"/>
      <c r="DO7" s="964"/>
      <c r="DP7" s="964"/>
      <c r="DQ7" s="964"/>
      <c r="DR7" s="964"/>
      <c r="DS7" s="967"/>
      <c r="DT7" s="967"/>
      <c r="DU7" s="967"/>
      <c r="DV7" s="967"/>
      <c r="DW7" s="970"/>
      <c r="DX7" s="970"/>
      <c r="DY7" s="970"/>
      <c r="DZ7" s="970"/>
      <c r="EA7" s="970"/>
      <c r="EB7" s="970"/>
      <c r="EC7" s="970"/>
      <c r="ED7" s="970"/>
      <c r="EE7" s="970"/>
      <c r="EF7" s="970"/>
      <c r="EG7" s="970"/>
      <c r="EH7" s="970"/>
      <c r="EI7" s="970"/>
      <c r="EJ7" s="970"/>
      <c r="EK7" s="970"/>
      <c r="EL7" s="928"/>
      <c r="EM7" s="928"/>
      <c r="EN7" s="928"/>
      <c r="EO7" s="928"/>
      <c r="EP7" s="928"/>
      <c r="EQ7" s="928"/>
      <c r="ER7" s="928"/>
      <c r="ES7" s="923"/>
      <c r="ET7" s="924"/>
      <c r="EU7" s="924"/>
    </row>
    <row r="8" spans="1:151" ht="6.95" customHeight="1" x14ac:dyDescent="0.15">
      <c r="A8" s="917"/>
      <c r="B8" s="851"/>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1"/>
      <c r="AF8" s="921"/>
      <c r="AG8" s="921"/>
      <c r="AH8" s="921"/>
      <c r="AI8" s="921"/>
      <c r="AJ8" s="921"/>
      <c r="AK8" s="921"/>
      <c r="AL8" s="921"/>
      <c r="AM8" s="921"/>
      <c r="AN8" s="921"/>
      <c r="AO8" s="921"/>
      <c r="AP8" s="921"/>
      <c r="AQ8" s="921"/>
      <c r="AR8" s="921"/>
      <c r="AS8" s="921"/>
      <c r="AT8" s="921"/>
      <c r="AU8" s="921"/>
      <c r="AV8" s="921"/>
      <c r="AW8" s="921"/>
      <c r="AX8" s="921"/>
      <c r="AY8" s="921"/>
      <c r="AZ8" s="921"/>
      <c r="BA8" s="921"/>
      <c r="BB8" s="921"/>
      <c r="BC8" s="921"/>
      <c r="BD8" s="921"/>
      <c r="BE8" s="921"/>
      <c r="BF8" s="921"/>
      <c r="BG8" s="921"/>
      <c r="BH8" s="921"/>
      <c r="BI8" s="921"/>
      <c r="BJ8" s="921"/>
      <c r="BK8" s="921"/>
      <c r="BL8" s="921"/>
      <c r="BM8" s="921"/>
      <c r="BN8" s="921"/>
      <c r="BO8" s="922"/>
      <c r="BP8" s="877"/>
      <c r="BQ8" s="878"/>
      <c r="BR8" s="879"/>
      <c r="BS8" s="852"/>
      <c r="BT8" s="853"/>
      <c r="BU8" s="853"/>
      <c r="BV8" s="853"/>
      <c r="BW8" s="854"/>
      <c r="BX8" s="854"/>
      <c r="BY8" s="854"/>
      <c r="BZ8" s="854"/>
      <c r="CA8" s="853"/>
      <c r="CB8" s="853"/>
      <c r="CC8" s="853"/>
      <c r="CD8" s="855"/>
      <c r="CE8" s="855"/>
      <c r="CF8" s="855"/>
      <c r="CG8" s="855"/>
      <c r="CH8" s="853"/>
      <c r="CI8" s="853"/>
      <c r="CJ8" s="853"/>
      <c r="CK8" s="854"/>
      <c r="CL8" s="854"/>
      <c r="CM8" s="854"/>
      <c r="CN8" s="854"/>
      <c r="CO8" s="853"/>
      <c r="CP8" s="853"/>
      <c r="CQ8" s="853"/>
      <c r="CR8" s="853"/>
      <c r="CS8" s="853"/>
      <c r="CT8" s="915"/>
      <c r="CU8" s="972"/>
      <c r="CV8" s="972"/>
      <c r="CW8" s="972"/>
      <c r="CX8" s="972"/>
      <c r="CY8" s="972"/>
      <c r="CZ8" s="962"/>
      <c r="DA8" s="962"/>
      <c r="DB8" s="962"/>
      <c r="DC8" s="962"/>
      <c r="DD8" s="962"/>
      <c r="DE8" s="962"/>
      <c r="DF8" s="962"/>
      <c r="DG8" s="962"/>
      <c r="DH8" s="962"/>
      <c r="DI8" s="962"/>
      <c r="DJ8" s="962"/>
      <c r="DK8" s="962"/>
      <c r="DL8" s="965"/>
      <c r="DM8" s="965"/>
      <c r="DN8" s="965"/>
      <c r="DO8" s="965"/>
      <c r="DP8" s="965"/>
      <c r="DQ8" s="965"/>
      <c r="DR8" s="965"/>
      <c r="DS8" s="968"/>
      <c r="DT8" s="968"/>
      <c r="DU8" s="968"/>
      <c r="DV8" s="968"/>
      <c r="DW8" s="971"/>
      <c r="DX8" s="971"/>
      <c r="DY8" s="971"/>
      <c r="DZ8" s="971"/>
      <c r="EA8" s="971"/>
      <c r="EB8" s="971"/>
      <c r="EC8" s="971"/>
      <c r="ED8" s="971"/>
      <c r="EE8" s="971"/>
      <c r="EF8" s="971"/>
      <c r="EG8" s="971"/>
      <c r="EH8" s="971"/>
      <c r="EI8" s="971"/>
      <c r="EJ8" s="971"/>
      <c r="EK8" s="971"/>
      <c r="EL8" s="929"/>
      <c r="EM8" s="929"/>
      <c r="EN8" s="929"/>
      <c r="EO8" s="929"/>
      <c r="EP8" s="929"/>
      <c r="EQ8" s="929"/>
      <c r="ER8" s="929"/>
      <c r="ES8" s="923"/>
      <c r="ET8" s="924"/>
      <c r="EU8" s="924"/>
    </row>
    <row r="9" spans="1:151" ht="6.95" customHeight="1" x14ac:dyDescent="0.15">
      <c r="A9" s="917"/>
      <c r="B9" s="917"/>
      <c r="C9" s="917"/>
      <c r="D9" s="917"/>
      <c r="E9" s="917"/>
      <c r="F9" s="917"/>
      <c r="G9" s="917"/>
      <c r="H9" s="917"/>
      <c r="I9" s="917"/>
      <c r="J9" s="917"/>
      <c r="K9" s="917"/>
      <c r="L9" s="917"/>
      <c r="M9" s="917"/>
      <c r="N9" s="917"/>
      <c r="O9" s="917"/>
      <c r="P9" s="917"/>
      <c r="Q9" s="917"/>
      <c r="R9" s="917"/>
      <c r="S9" s="917"/>
      <c r="T9" s="917"/>
      <c r="U9" s="917"/>
      <c r="V9" s="917"/>
      <c r="W9" s="917"/>
      <c r="X9" s="917"/>
      <c r="Y9" s="917"/>
      <c r="Z9" s="917"/>
      <c r="AA9" s="917"/>
      <c r="AB9" s="917"/>
      <c r="AC9" s="917"/>
      <c r="AD9" s="917"/>
      <c r="AE9" s="917"/>
      <c r="AF9" s="917"/>
      <c r="AG9" s="917"/>
      <c r="AH9" s="917"/>
      <c r="AI9" s="917"/>
      <c r="AJ9" s="917"/>
      <c r="AK9" s="917"/>
      <c r="AL9" s="917"/>
      <c r="AM9" s="917"/>
      <c r="AN9" s="917"/>
      <c r="AO9" s="917"/>
      <c r="AP9" s="917"/>
      <c r="AQ9" s="917"/>
      <c r="AR9" s="917"/>
      <c r="AS9" s="917"/>
      <c r="AT9" s="917"/>
      <c r="AU9" s="917"/>
      <c r="AV9" s="917"/>
      <c r="AW9" s="917"/>
      <c r="AX9" s="917"/>
      <c r="AY9" s="917"/>
      <c r="AZ9" s="917"/>
      <c r="BA9" s="917"/>
      <c r="BB9" s="917"/>
      <c r="BC9" s="917"/>
      <c r="BD9" s="917"/>
      <c r="BE9" s="917"/>
      <c r="BF9" s="917"/>
      <c r="BG9" s="917"/>
      <c r="BH9" s="917"/>
      <c r="BI9" s="917"/>
      <c r="BJ9" s="917"/>
      <c r="BK9" s="917"/>
      <c r="BL9" s="917"/>
      <c r="BM9" s="917"/>
      <c r="BN9" s="917"/>
      <c r="BO9" s="918"/>
      <c r="BP9" s="877"/>
      <c r="BQ9" s="878"/>
      <c r="BR9" s="879"/>
      <c r="BS9" s="852" t="str">
        <f>'44号様式'!M19</f>
        <v>令和</v>
      </c>
      <c r="BT9" s="853"/>
      <c r="BU9" s="853"/>
      <c r="BV9" s="853"/>
      <c r="BW9" s="854">
        <f>'44号様式'!O19</f>
        <v>0</v>
      </c>
      <c r="BX9" s="854"/>
      <c r="BY9" s="854"/>
      <c r="BZ9" s="854"/>
      <c r="CA9" s="853" t="s">
        <v>29</v>
      </c>
      <c r="CB9" s="853"/>
      <c r="CC9" s="853"/>
      <c r="CD9" s="855">
        <f>'44号様式'!R19</f>
        <v>0</v>
      </c>
      <c r="CE9" s="855"/>
      <c r="CF9" s="855"/>
      <c r="CG9" s="855"/>
      <c r="CH9" s="853" t="s">
        <v>84</v>
      </c>
      <c r="CI9" s="853"/>
      <c r="CJ9" s="853"/>
      <c r="CK9" s="854">
        <f>'44号様式'!V19</f>
        <v>0</v>
      </c>
      <c r="CL9" s="854"/>
      <c r="CM9" s="854"/>
      <c r="CN9" s="854"/>
      <c r="CO9" s="853" t="s">
        <v>121</v>
      </c>
      <c r="CP9" s="853"/>
      <c r="CQ9" s="853"/>
      <c r="CR9" s="853"/>
      <c r="CS9" s="853"/>
      <c r="CT9" s="915"/>
      <c r="CU9" s="888" t="s">
        <v>356</v>
      </c>
      <c r="CV9" s="889"/>
      <c r="CW9" s="889"/>
      <c r="CX9" s="889"/>
      <c r="CY9" s="889"/>
      <c r="CZ9" s="889"/>
      <c r="DA9" s="889"/>
      <c r="DB9" s="889"/>
      <c r="DC9" s="889"/>
      <c r="DD9" s="889"/>
      <c r="DE9" s="890"/>
      <c r="DF9" s="897">
        <f>'44号様式'!F8</f>
        <v>0</v>
      </c>
      <c r="DG9" s="898"/>
      <c r="DH9" s="898"/>
      <c r="DI9" s="898"/>
      <c r="DJ9" s="898"/>
      <c r="DK9" s="898"/>
      <c r="DL9" s="898"/>
      <c r="DM9" s="898"/>
      <c r="DN9" s="898"/>
      <c r="DO9" s="898"/>
      <c r="DP9" s="898"/>
      <c r="DQ9" s="898"/>
      <c r="DR9" s="898"/>
      <c r="DS9" s="898"/>
      <c r="DT9" s="898"/>
      <c r="DU9" s="898"/>
      <c r="DV9" s="898"/>
      <c r="DW9" s="898"/>
      <c r="DX9" s="898"/>
      <c r="DY9" s="898"/>
      <c r="DZ9" s="898"/>
      <c r="EA9" s="898"/>
      <c r="EB9" s="898"/>
      <c r="EC9" s="898"/>
      <c r="ED9" s="898"/>
      <c r="EE9" s="898"/>
      <c r="EF9" s="898"/>
      <c r="EG9" s="898"/>
      <c r="EH9" s="898"/>
      <c r="EI9" s="898"/>
      <c r="EJ9" s="898"/>
      <c r="EK9" s="898"/>
      <c r="EL9" s="898"/>
      <c r="EM9" s="898"/>
      <c r="EN9" s="898"/>
      <c r="EO9" s="898"/>
      <c r="EP9" s="898"/>
      <c r="EQ9" s="898"/>
      <c r="ER9" s="899"/>
      <c r="ES9" s="923"/>
      <c r="ET9" s="924"/>
      <c r="EU9" s="924"/>
    </row>
    <row r="10" spans="1:151" ht="6.95" customHeight="1" x14ac:dyDescent="0.15">
      <c r="A10" s="917"/>
      <c r="B10" s="917"/>
      <c r="C10" s="917"/>
      <c r="D10" s="917"/>
      <c r="E10" s="917"/>
      <c r="F10" s="917"/>
      <c r="G10" s="917"/>
      <c r="H10" s="917"/>
      <c r="I10" s="917"/>
      <c r="J10" s="917"/>
      <c r="K10" s="917"/>
      <c r="L10" s="917"/>
      <c r="M10" s="917"/>
      <c r="N10" s="917"/>
      <c r="O10" s="917"/>
      <c r="P10" s="917"/>
      <c r="Q10" s="917"/>
      <c r="R10" s="917"/>
      <c r="S10" s="917"/>
      <c r="T10" s="917"/>
      <c r="U10" s="917"/>
      <c r="V10" s="917"/>
      <c r="W10" s="917"/>
      <c r="X10" s="917"/>
      <c r="Y10" s="917"/>
      <c r="Z10" s="917"/>
      <c r="AA10" s="917"/>
      <c r="AB10" s="917"/>
      <c r="AC10" s="917"/>
      <c r="AD10" s="917"/>
      <c r="AE10" s="917"/>
      <c r="AF10" s="917"/>
      <c r="AG10" s="917"/>
      <c r="AH10" s="917"/>
      <c r="AI10" s="917"/>
      <c r="AJ10" s="917"/>
      <c r="AK10" s="917"/>
      <c r="AL10" s="917"/>
      <c r="AM10" s="917"/>
      <c r="AN10" s="917"/>
      <c r="AO10" s="917"/>
      <c r="AP10" s="917"/>
      <c r="AQ10" s="917"/>
      <c r="AR10" s="917"/>
      <c r="AS10" s="917"/>
      <c r="AT10" s="917"/>
      <c r="AU10" s="917"/>
      <c r="AV10" s="917"/>
      <c r="AW10" s="917"/>
      <c r="AX10" s="917"/>
      <c r="AY10" s="917"/>
      <c r="AZ10" s="917"/>
      <c r="BA10" s="917"/>
      <c r="BB10" s="917"/>
      <c r="BC10" s="917"/>
      <c r="BD10" s="917"/>
      <c r="BE10" s="917"/>
      <c r="BF10" s="917"/>
      <c r="BG10" s="917"/>
      <c r="BH10" s="917"/>
      <c r="BI10" s="917"/>
      <c r="BJ10" s="917"/>
      <c r="BK10" s="917"/>
      <c r="BL10" s="917"/>
      <c r="BM10" s="917"/>
      <c r="BN10" s="917"/>
      <c r="BO10" s="918"/>
      <c r="BP10" s="877"/>
      <c r="BQ10" s="878"/>
      <c r="BR10" s="879"/>
      <c r="BS10" s="852"/>
      <c r="BT10" s="853"/>
      <c r="BU10" s="853"/>
      <c r="BV10" s="853"/>
      <c r="BW10" s="854"/>
      <c r="BX10" s="854"/>
      <c r="BY10" s="854"/>
      <c r="BZ10" s="854"/>
      <c r="CA10" s="853"/>
      <c r="CB10" s="853"/>
      <c r="CC10" s="853"/>
      <c r="CD10" s="855"/>
      <c r="CE10" s="855"/>
      <c r="CF10" s="855"/>
      <c r="CG10" s="855"/>
      <c r="CH10" s="853"/>
      <c r="CI10" s="853"/>
      <c r="CJ10" s="853"/>
      <c r="CK10" s="854"/>
      <c r="CL10" s="854"/>
      <c r="CM10" s="854"/>
      <c r="CN10" s="854"/>
      <c r="CO10" s="853"/>
      <c r="CP10" s="853"/>
      <c r="CQ10" s="853"/>
      <c r="CR10" s="853"/>
      <c r="CS10" s="853"/>
      <c r="CT10" s="915"/>
      <c r="CU10" s="891"/>
      <c r="CV10" s="892"/>
      <c r="CW10" s="892"/>
      <c r="CX10" s="892"/>
      <c r="CY10" s="892"/>
      <c r="CZ10" s="892"/>
      <c r="DA10" s="892"/>
      <c r="DB10" s="892"/>
      <c r="DC10" s="892"/>
      <c r="DD10" s="892"/>
      <c r="DE10" s="893"/>
      <c r="DF10" s="900"/>
      <c r="DG10" s="901"/>
      <c r="DH10" s="901"/>
      <c r="DI10" s="901"/>
      <c r="DJ10" s="901"/>
      <c r="DK10" s="901"/>
      <c r="DL10" s="901"/>
      <c r="DM10" s="901"/>
      <c r="DN10" s="901"/>
      <c r="DO10" s="901"/>
      <c r="DP10" s="901"/>
      <c r="DQ10" s="901"/>
      <c r="DR10" s="901"/>
      <c r="DS10" s="901"/>
      <c r="DT10" s="901"/>
      <c r="DU10" s="901"/>
      <c r="DV10" s="901"/>
      <c r="DW10" s="901"/>
      <c r="DX10" s="901"/>
      <c r="DY10" s="901"/>
      <c r="DZ10" s="901"/>
      <c r="EA10" s="901"/>
      <c r="EB10" s="901"/>
      <c r="EC10" s="901"/>
      <c r="ED10" s="901"/>
      <c r="EE10" s="901"/>
      <c r="EF10" s="901"/>
      <c r="EG10" s="901"/>
      <c r="EH10" s="901"/>
      <c r="EI10" s="901"/>
      <c r="EJ10" s="901"/>
      <c r="EK10" s="901"/>
      <c r="EL10" s="901"/>
      <c r="EM10" s="901"/>
      <c r="EN10" s="901"/>
      <c r="EO10" s="901"/>
      <c r="EP10" s="901"/>
      <c r="EQ10" s="901"/>
      <c r="ER10" s="902"/>
      <c r="ES10" s="923"/>
      <c r="ET10" s="924"/>
      <c r="EU10" s="924"/>
    </row>
    <row r="11" spans="1:151" ht="6.95" customHeight="1" x14ac:dyDescent="0.15">
      <c r="A11" s="917"/>
      <c r="B11" s="917"/>
      <c r="C11" s="917"/>
      <c r="D11" s="917"/>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B11" s="917"/>
      <c r="AC11" s="917"/>
      <c r="AD11" s="917"/>
      <c r="AE11" s="917"/>
      <c r="AF11" s="917"/>
      <c r="AG11" s="917"/>
      <c r="AH11" s="917"/>
      <c r="AI11" s="917"/>
      <c r="AJ11" s="917"/>
      <c r="AK11" s="917"/>
      <c r="AL11" s="917"/>
      <c r="AM11" s="917"/>
      <c r="AN11" s="917"/>
      <c r="AO11" s="917"/>
      <c r="AP11" s="917"/>
      <c r="AQ11" s="917"/>
      <c r="AR11" s="917"/>
      <c r="AS11" s="917"/>
      <c r="AT11" s="917"/>
      <c r="AU11" s="917"/>
      <c r="AV11" s="917"/>
      <c r="AW11" s="917"/>
      <c r="AX11" s="917"/>
      <c r="AY11" s="917"/>
      <c r="AZ11" s="917"/>
      <c r="BA11" s="917"/>
      <c r="BB11" s="917"/>
      <c r="BC11" s="917"/>
      <c r="BD11" s="917"/>
      <c r="BE11" s="917"/>
      <c r="BF11" s="917"/>
      <c r="BG11" s="917"/>
      <c r="BH11" s="917"/>
      <c r="BI11" s="917"/>
      <c r="BJ11" s="917"/>
      <c r="BK11" s="917"/>
      <c r="BL11" s="917"/>
      <c r="BM11" s="917"/>
      <c r="BN11" s="917"/>
      <c r="BO11" s="918"/>
      <c r="BP11" s="877"/>
      <c r="BQ11" s="878"/>
      <c r="BR11" s="879"/>
      <c r="BS11" s="852"/>
      <c r="BT11" s="853"/>
      <c r="BU11" s="853"/>
      <c r="BV11" s="853"/>
      <c r="BW11" s="854"/>
      <c r="BX11" s="854"/>
      <c r="BY11" s="854"/>
      <c r="BZ11" s="854"/>
      <c r="CA11" s="853"/>
      <c r="CB11" s="853"/>
      <c r="CC11" s="853"/>
      <c r="CD11" s="855"/>
      <c r="CE11" s="855"/>
      <c r="CF11" s="855"/>
      <c r="CG11" s="855"/>
      <c r="CH11" s="853"/>
      <c r="CI11" s="853"/>
      <c r="CJ11" s="853"/>
      <c r="CK11" s="854"/>
      <c r="CL11" s="854"/>
      <c r="CM11" s="854"/>
      <c r="CN11" s="854"/>
      <c r="CO11" s="853"/>
      <c r="CP11" s="853"/>
      <c r="CQ11" s="853"/>
      <c r="CR11" s="853"/>
      <c r="CS11" s="853"/>
      <c r="CT11" s="915"/>
      <c r="CU11" s="894"/>
      <c r="CV11" s="895"/>
      <c r="CW11" s="895"/>
      <c r="CX11" s="895"/>
      <c r="CY11" s="895"/>
      <c r="CZ11" s="895"/>
      <c r="DA11" s="895"/>
      <c r="DB11" s="895"/>
      <c r="DC11" s="895"/>
      <c r="DD11" s="895"/>
      <c r="DE11" s="896"/>
      <c r="DF11" s="903"/>
      <c r="DG11" s="904"/>
      <c r="DH11" s="904"/>
      <c r="DI11" s="904"/>
      <c r="DJ11" s="904"/>
      <c r="DK11" s="904"/>
      <c r="DL11" s="904"/>
      <c r="DM11" s="904"/>
      <c r="DN11" s="904"/>
      <c r="DO11" s="904"/>
      <c r="DP11" s="904"/>
      <c r="DQ11" s="904"/>
      <c r="DR11" s="904"/>
      <c r="DS11" s="904"/>
      <c r="DT11" s="904"/>
      <c r="DU11" s="904"/>
      <c r="DV11" s="904"/>
      <c r="DW11" s="904"/>
      <c r="DX11" s="904"/>
      <c r="DY11" s="904"/>
      <c r="DZ11" s="904"/>
      <c r="EA11" s="904"/>
      <c r="EB11" s="904"/>
      <c r="EC11" s="904"/>
      <c r="ED11" s="904"/>
      <c r="EE11" s="904"/>
      <c r="EF11" s="904"/>
      <c r="EG11" s="904"/>
      <c r="EH11" s="904"/>
      <c r="EI11" s="904"/>
      <c r="EJ11" s="904"/>
      <c r="EK11" s="904"/>
      <c r="EL11" s="904"/>
      <c r="EM11" s="904"/>
      <c r="EN11" s="904"/>
      <c r="EO11" s="904"/>
      <c r="EP11" s="904"/>
      <c r="EQ11" s="904"/>
      <c r="ER11" s="905"/>
      <c r="ES11" s="923"/>
      <c r="ET11" s="924"/>
      <c r="EU11" s="924"/>
    </row>
    <row r="12" spans="1:151" ht="6.95" customHeight="1" x14ac:dyDescent="0.15">
      <c r="A12" s="917"/>
      <c r="B12" s="917"/>
      <c r="C12" s="917"/>
      <c r="D12" s="917"/>
      <c r="E12" s="917"/>
      <c r="F12" s="917"/>
      <c r="G12" s="917"/>
      <c r="H12" s="917"/>
      <c r="I12" s="917"/>
      <c r="J12" s="917"/>
      <c r="K12" s="917"/>
      <c r="L12" s="917"/>
      <c r="M12" s="917"/>
      <c r="N12" s="917"/>
      <c r="O12" s="917"/>
      <c r="P12" s="917"/>
      <c r="Q12" s="917"/>
      <c r="R12" s="917"/>
      <c r="S12" s="917"/>
      <c r="T12" s="917"/>
      <c r="U12" s="917"/>
      <c r="V12" s="917"/>
      <c r="W12" s="917"/>
      <c r="X12" s="917"/>
      <c r="Y12" s="917"/>
      <c r="Z12" s="917"/>
      <c r="AA12" s="917"/>
      <c r="AB12" s="917"/>
      <c r="AC12" s="917"/>
      <c r="AD12" s="917"/>
      <c r="AE12" s="917"/>
      <c r="AF12" s="917"/>
      <c r="AG12" s="917"/>
      <c r="AH12" s="917"/>
      <c r="AI12" s="917"/>
      <c r="AJ12" s="917"/>
      <c r="AK12" s="917"/>
      <c r="AL12" s="917"/>
      <c r="AM12" s="917"/>
      <c r="AN12" s="917"/>
      <c r="AO12" s="917"/>
      <c r="AP12" s="917"/>
      <c r="AQ12" s="917"/>
      <c r="AR12" s="917"/>
      <c r="AS12" s="917"/>
      <c r="AT12" s="917"/>
      <c r="AU12" s="917"/>
      <c r="AV12" s="917"/>
      <c r="AW12" s="917"/>
      <c r="AX12" s="917"/>
      <c r="AY12" s="917"/>
      <c r="AZ12" s="917"/>
      <c r="BA12" s="917"/>
      <c r="BB12" s="917"/>
      <c r="BC12" s="917"/>
      <c r="BD12" s="917"/>
      <c r="BE12" s="917"/>
      <c r="BF12" s="917"/>
      <c r="BG12" s="917"/>
      <c r="BH12" s="917"/>
      <c r="BI12" s="917"/>
      <c r="BJ12" s="917"/>
      <c r="BK12" s="917"/>
      <c r="BL12" s="917"/>
      <c r="BM12" s="917"/>
      <c r="BN12" s="917"/>
      <c r="BO12" s="918"/>
      <c r="BP12" s="877"/>
      <c r="BQ12" s="878"/>
      <c r="BR12" s="879"/>
      <c r="BS12" s="852"/>
      <c r="BT12" s="853"/>
      <c r="BU12" s="853"/>
      <c r="BV12" s="853"/>
      <c r="BW12" s="854"/>
      <c r="BX12" s="854"/>
      <c r="BY12" s="854"/>
      <c r="BZ12" s="854"/>
      <c r="CA12" s="853"/>
      <c r="CB12" s="853"/>
      <c r="CC12" s="853"/>
      <c r="CD12" s="855"/>
      <c r="CE12" s="855"/>
      <c r="CF12" s="855"/>
      <c r="CG12" s="855"/>
      <c r="CH12" s="853"/>
      <c r="CI12" s="853"/>
      <c r="CJ12" s="853"/>
      <c r="CK12" s="854"/>
      <c r="CL12" s="854"/>
      <c r="CM12" s="854"/>
      <c r="CN12" s="854"/>
      <c r="CO12" s="853"/>
      <c r="CP12" s="853"/>
      <c r="CQ12" s="853"/>
      <c r="CR12" s="853"/>
      <c r="CS12" s="853"/>
      <c r="CT12" s="915"/>
      <c r="CU12" s="888" t="s">
        <v>358</v>
      </c>
      <c r="CV12" s="889"/>
      <c r="CW12" s="889"/>
      <c r="CX12" s="889"/>
      <c r="CY12" s="889"/>
      <c r="CZ12" s="889"/>
      <c r="DA12" s="889"/>
      <c r="DB12" s="889"/>
      <c r="DC12" s="889"/>
      <c r="DD12" s="889"/>
      <c r="DE12" s="890"/>
      <c r="DF12" s="906">
        <f>'44号様式'!F10</f>
        <v>0</v>
      </c>
      <c r="DG12" s="907"/>
      <c r="DH12" s="907"/>
      <c r="DI12" s="907"/>
      <c r="DJ12" s="907"/>
      <c r="DK12" s="907"/>
      <c r="DL12" s="907"/>
      <c r="DM12" s="907"/>
      <c r="DN12" s="907"/>
      <c r="DO12" s="907"/>
      <c r="DP12" s="907"/>
      <c r="DQ12" s="907"/>
      <c r="DR12" s="907"/>
      <c r="DS12" s="907"/>
      <c r="DT12" s="907"/>
      <c r="DU12" s="907"/>
      <c r="DV12" s="907"/>
      <c r="DW12" s="907"/>
      <c r="DX12" s="907"/>
      <c r="DY12" s="907"/>
      <c r="DZ12" s="907"/>
      <c r="EA12" s="907"/>
      <c r="EB12" s="907"/>
      <c r="EC12" s="907"/>
      <c r="ED12" s="907"/>
      <c r="EE12" s="907"/>
      <c r="EF12" s="907"/>
      <c r="EG12" s="907"/>
      <c r="EH12" s="907"/>
      <c r="EI12" s="907"/>
      <c r="EJ12" s="907"/>
      <c r="EK12" s="907"/>
      <c r="EL12" s="907"/>
      <c r="EM12" s="907"/>
      <c r="EN12" s="907"/>
      <c r="EO12" s="907"/>
      <c r="EP12" s="907"/>
      <c r="EQ12" s="907"/>
      <c r="ER12" s="908"/>
      <c r="ES12" s="923"/>
      <c r="ET12" s="924"/>
      <c r="EU12" s="924"/>
    </row>
    <row r="13" spans="1:151" ht="6.95" customHeight="1" x14ac:dyDescent="0.15">
      <c r="A13" s="917"/>
      <c r="B13" s="917"/>
      <c r="C13" s="917"/>
      <c r="D13" s="917"/>
      <c r="E13" s="917"/>
      <c r="F13" s="917"/>
      <c r="G13" s="917"/>
      <c r="H13" s="917"/>
      <c r="I13" s="917"/>
      <c r="J13" s="917"/>
      <c r="K13" s="917"/>
      <c r="L13" s="917"/>
      <c r="M13" s="917"/>
      <c r="N13" s="917"/>
      <c r="O13" s="917"/>
      <c r="P13" s="917"/>
      <c r="Q13" s="917"/>
      <c r="R13" s="917"/>
      <c r="S13" s="917"/>
      <c r="T13" s="917"/>
      <c r="U13" s="917"/>
      <c r="V13" s="917"/>
      <c r="W13" s="917"/>
      <c r="X13" s="917"/>
      <c r="Y13" s="917"/>
      <c r="Z13" s="917"/>
      <c r="AA13" s="917"/>
      <c r="AB13" s="917"/>
      <c r="AC13" s="917"/>
      <c r="AD13" s="917"/>
      <c r="AE13" s="917"/>
      <c r="AF13" s="917"/>
      <c r="AG13" s="917"/>
      <c r="AH13" s="917"/>
      <c r="AI13" s="917"/>
      <c r="AJ13" s="917"/>
      <c r="AK13" s="917"/>
      <c r="AL13" s="917"/>
      <c r="AM13" s="917"/>
      <c r="AN13" s="917"/>
      <c r="AO13" s="917"/>
      <c r="AP13" s="917"/>
      <c r="AQ13" s="917"/>
      <c r="AR13" s="917"/>
      <c r="AS13" s="917"/>
      <c r="AT13" s="917"/>
      <c r="AU13" s="917"/>
      <c r="AV13" s="917"/>
      <c r="AW13" s="917"/>
      <c r="AX13" s="917"/>
      <c r="AY13" s="917"/>
      <c r="AZ13" s="917"/>
      <c r="BA13" s="917"/>
      <c r="BB13" s="917"/>
      <c r="BC13" s="917"/>
      <c r="BD13" s="917"/>
      <c r="BE13" s="917"/>
      <c r="BF13" s="917"/>
      <c r="BG13" s="917"/>
      <c r="BH13" s="917"/>
      <c r="BI13" s="917"/>
      <c r="BJ13" s="917"/>
      <c r="BK13" s="917"/>
      <c r="BL13" s="917"/>
      <c r="BM13" s="917"/>
      <c r="BN13" s="917"/>
      <c r="BO13" s="918"/>
      <c r="BP13" s="877"/>
      <c r="BQ13" s="878"/>
      <c r="BR13" s="879"/>
      <c r="BS13" s="852"/>
      <c r="BT13" s="853"/>
      <c r="BU13" s="853"/>
      <c r="BV13" s="853"/>
      <c r="BW13" s="854"/>
      <c r="BX13" s="854"/>
      <c r="BY13" s="854"/>
      <c r="BZ13" s="854"/>
      <c r="CA13" s="853"/>
      <c r="CB13" s="853"/>
      <c r="CC13" s="853"/>
      <c r="CD13" s="855"/>
      <c r="CE13" s="855"/>
      <c r="CF13" s="855"/>
      <c r="CG13" s="855"/>
      <c r="CH13" s="853"/>
      <c r="CI13" s="853"/>
      <c r="CJ13" s="853"/>
      <c r="CK13" s="854"/>
      <c r="CL13" s="854"/>
      <c r="CM13" s="854"/>
      <c r="CN13" s="854"/>
      <c r="CO13" s="853"/>
      <c r="CP13" s="853"/>
      <c r="CQ13" s="853"/>
      <c r="CR13" s="853"/>
      <c r="CS13" s="853"/>
      <c r="CT13" s="915"/>
      <c r="CU13" s="891"/>
      <c r="CV13" s="892"/>
      <c r="CW13" s="892"/>
      <c r="CX13" s="892"/>
      <c r="CY13" s="892"/>
      <c r="CZ13" s="892"/>
      <c r="DA13" s="892"/>
      <c r="DB13" s="892"/>
      <c r="DC13" s="892"/>
      <c r="DD13" s="892"/>
      <c r="DE13" s="893"/>
      <c r="DF13" s="909"/>
      <c r="DG13" s="910"/>
      <c r="DH13" s="910"/>
      <c r="DI13" s="910"/>
      <c r="DJ13" s="910"/>
      <c r="DK13" s="910"/>
      <c r="DL13" s="910"/>
      <c r="DM13" s="910"/>
      <c r="DN13" s="910"/>
      <c r="DO13" s="910"/>
      <c r="DP13" s="910"/>
      <c r="DQ13" s="910"/>
      <c r="DR13" s="910"/>
      <c r="DS13" s="910"/>
      <c r="DT13" s="910"/>
      <c r="DU13" s="910"/>
      <c r="DV13" s="910"/>
      <c r="DW13" s="910"/>
      <c r="DX13" s="910"/>
      <c r="DY13" s="910"/>
      <c r="DZ13" s="910"/>
      <c r="EA13" s="910"/>
      <c r="EB13" s="910"/>
      <c r="EC13" s="910"/>
      <c r="ED13" s="910"/>
      <c r="EE13" s="910"/>
      <c r="EF13" s="910"/>
      <c r="EG13" s="910"/>
      <c r="EH13" s="910"/>
      <c r="EI13" s="910"/>
      <c r="EJ13" s="910"/>
      <c r="EK13" s="910"/>
      <c r="EL13" s="910"/>
      <c r="EM13" s="910"/>
      <c r="EN13" s="910"/>
      <c r="EO13" s="910"/>
      <c r="EP13" s="910"/>
      <c r="EQ13" s="910"/>
      <c r="ER13" s="911"/>
      <c r="ES13" s="923"/>
      <c r="ET13" s="924"/>
      <c r="EU13" s="924"/>
    </row>
    <row r="14" spans="1:151" ht="6.95" customHeight="1" x14ac:dyDescent="0.15">
      <c r="A14" s="917"/>
      <c r="B14" s="919"/>
      <c r="C14" s="919"/>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919"/>
      <c r="AL14" s="919"/>
      <c r="AM14" s="919"/>
      <c r="AN14" s="919"/>
      <c r="AO14" s="919"/>
      <c r="AP14" s="919"/>
      <c r="AQ14" s="919"/>
      <c r="AR14" s="919"/>
      <c r="AS14" s="919"/>
      <c r="AT14" s="919"/>
      <c r="AU14" s="919"/>
      <c r="AV14" s="919"/>
      <c r="AW14" s="919"/>
      <c r="AX14" s="919"/>
      <c r="AY14" s="919"/>
      <c r="AZ14" s="919"/>
      <c r="BA14" s="919"/>
      <c r="BB14" s="919"/>
      <c r="BC14" s="919"/>
      <c r="BD14" s="919"/>
      <c r="BE14" s="919"/>
      <c r="BF14" s="919"/>
      <c r="BG14" s="919"/>
      <c r="BH14" s="919"/>
      <c r="BI14" s="919"/>
      <c r="BJ14" s="919"/>
      <c r="BK14" s="919"/>
      <c r="BL14" s="919"/>
      <c r="BM14" s="919"/>
      <c r="BN14" s="919"/>
      <c r="BO14" s="920"/>
      <c r="BP14" s="880"/>
      <c r="BQ14" s="881"/>
      <c r="BR14" s="882"/>
      <c r="BS14" s="973"/>
      <c r="BT14" s="973"/>
      <c r="BU14" s="973"/>
      <c r="BV14" s="973"/>
      <c r="BW14" s="973"/>
      <c r="BX14" s="973"/>
      <c r="BY14" s="973"/>
      <c r="BZ14" s="973"/>
      <c r="CA14" s="973"/>
      <c r="CB14" s="973"/>
      <c r="CC14" s="973"/>
      <c r="CD14" s="973"/>
      <c r="CE14" s="973"/>
      <c r="CF14" s="973"/>
      <c r="CG14" s="973"/>
      <c r="CH14" s="973"/>
      <c r="CI14" s="973"/>
      <c r="CJ14" s="973"/>
      <c r="CK14" s="973"/>
      <c r="CL14" s="973"/>
      <c r="CM14" s="973"/>
      <c r="CN14" s="973"/>
      <c r="CO14" s="973"/>
      <c r="CP14" s="973"/>
      <c r="CQ14" s="973"/>
      <c r="CR14" s="973"/>
      <c r="CS14" s="973"/>
      <c r="CT14" s="974"/>
      <c r="CU14" s="894"/>
      <c r="CV14" s="895"/>
      <c r="CW14" s="895"/>
      <c r="CX14" s="895"/>
      <c r="CY14" s="895"/>
      <c r="CZ14" s="895"/>
      <c r="DA14" s="895"/>
      <c r="DB14" s="895"/>
      <c r="DC14" s="895"/>
      <c r="DD14" s="895"/>
      <c r="DE14" s="896"/>
      <c r="DF14" s="912"/>
      <c r="DG14" s="913"/>
      <c r="DH14" s="913"/>
      <c r="DI14" s="913"/>
      <c r="DJ14" s="913"/>
      <c r="DK14" s="913"/>
      <c r="DL14" s="913"/>
      <c r="DM14" s="913"/>
      <c r="DN14" s="913"/>
      <c r="DO14" s="913"/>
      <c r="DP14" s="913"/>
      <c r="DQ14" s="913"/>
      <c r="DR14" s="913"/>
      <c r="DS14" s="913"/>
      <c r="DT14" s="913"/>
      <c r="DU14" s="913"/>
      <c r="DV14" s="913"/>
      <c r="DW14" s="913"/>
      <c r="DX14" s="913"/>
      <c r="DY14" s="913"/>
      <c r="DZ14" s="913"/>
      <c r="EA14" s="913"/>
      <c r="EB14" s="913"/>
      <c r="EC14" s="913"/>
      <c r="ED14" s="913"/>
      <c r="EE14" s="913"/>
      <c r="EF14" s="913"/>
      <c r="EG14" s="913"/>
      <c r="EH14" s="913"/>
      <c r="EI14" s="913"/>
      <c r="EJ14" s="913"/>
      <c r="EK14" s="913"/>
      <c r="EL14" s="913"/>
      <c r="EM14" s="913"/>
      <c r="EN14" s="913"/>
      <c r="EO14" s="913"/>
      <c r="EP14" s="913"/>
      <c r="EQ14" s="913"/>
      <c r="ER14" s="914"/>
      <c r="ES14" s="923"/>
      <c r="ET14" s="924"/>
      <c r="EU14" s="924"/>
    </row>
    <row r="15" spans="1:151" ht="6.95" customHeight="1" x14ac:dyDescent="0.15">
      <c r="A15" s="917"/>
      <c r="B15" s="975" t="s">
        <v>122</v>
      </c>
      <c r="C15" s="975"/>
      <c r="D15" s="975"/>
      <c r="E15" s="975"/>
      <c r="F15" s="975"/>
      <c r="G15" s="975"/>
      <c r="H15" s="975"/>
      <c r="I15" s="975"/>
      <c r="J15" s="975"/>
      <c r="K15" s="975"/>
      <c r="L15" s="975"/>
      <c r="M15" s="975"/>
      <c r="N15" s="975"/>
      <c r="O15" s="975"/>
      <c r="P15" s="975"/>
      <c r="Q15" s="975"/>
      <c r="R15" s="975"/>
      <c r="S15" s="976" t="s">
        <v>123</v>
      </c>
      <c r="T15" s="976"/>
      <c r="U15" s="976"/>
      <c r="V15" s="976"/>
      <c r="W15" s="976"/>
      <c r="X15" s="976"/>
      <c r="Y15" s="976"/>
      <c r="Z15" s="976"/>
      <c r="AA15" s="976"/>
      <c r="AB15" s="976"/>
      <c r="AC15" s="976"/>
      <c r="AD15" s="976"/>
      <c r="AE15" s="976"/>
      <c r="AF15" s="885"/>
      <c r="AG15" s="885"/>
      <c r="AH15" s="885"/>
      <c r="AI15" s="885"/>
      <c r="AJ15" s="885"/>
      <c r="AK15" s="885"/>
      <c r="AL15" s="885"/>
      <c r="AM15" s="885"/>
      <c r="AN15" s="885"/>
      <c r="AO15" s="885"/>
      <c r="AP15" s="885"/>
      <c r="AQ15" s="885"/>
      <c r="AR15" s="885"/>
      <c r="AS15" s="885"/>
      <c r="AT15" s="885"/>
      <c r="AU15" s="885"/>
      <c r="AV15" s="885"/>
      <c r="AW15" s="885"/>
      <c r="AX15" s="885"/>
      <c r="AY15" s="885"/>
      <c r="AZ15" s="885"/>
      <c r="BA15" s="885"/>
      <c r="BB15" s="885"/>
      <c r="BC15" s="885"/>
      <c r="BD15" s="885"/>
      <c r="BE15" s="885"/>
      <c r="BF15" s="885"/>
      <c r="BG15" s="885"/>
      <c r="BH15" s="885"/>
      <c r="BI15" s="885"/>
      <c r="BJ15" s="885"/>
      <c r="BK15" s="885"/>
      <c r="BL15" s="885"/>
      <c r="BM15" s="885"/>
      <c r="BN15" s="885"/>
      <c r="BO15" s="885"/>
      <c r="BP15" s="885"/>
      <c r="BQ15" s="885"/>
      <c r="BR15" s="885"/>
      <c r="BS15" s="886" t="s">
        <v>124</v>
      </c>
      <c r="BT15" s="886"/>
      <c r="BU15" s="886"/>
      <c r="BV15" s="886"/>
      <c r="BW15" s="886"/>
      <c r="BX15" s="886"/>
      <c r="BY15" s="886"/>
      <c r="BZ15" s="886"/>
      <c r="CA15" s="886"/>
      <c r="CB15" s="886"/>
      <c r="CC15" s="886"/>
      <c r="CD15" s="886"/>
      <c r="CE15" s="886"/>
      <c r="CF15" s="886"/>
      <c r="CG15" s="886"/>
      <c r="CH15" s="887"/>
      <c r="CI15" s="887"/>
      <c r="CJ15" s="887"/>
      <c r="CK15" s="887"/>
      <c r="CL15" s="887"/>
      <c r="CM15" s="887"/>
      <c r="CN15" s="887"/>
      <c r="CO15" s="887"/>
      <c r="CP15" s="887"/>
      <c r="CQ15" s="887"/>
      <c r="CR15" s="887"/>
      <c r="CS15" s="887"/>
      <c r="CT15" s="887"/>
      <c r="CU15" s="887"/>
      <c r="CV15" s="887"/>
      <c r="CW15" s="887"/>
      <c r="CX15" s="887"/>
      <c r="CY15" s="887"/>
      <c r="CZ15" s="887"/>
      <c r="DA15" s="887"/>
      <c r="DB15" s="887"/>
      <c r="DC15" s="887"/>
      <c r="DD15" s="887"/>
      <c r="DE15" s="887"/>
      <c r="DF15" s="887"/>
      <c r="DG15" s="887"/>
      <c r="DH15" s="887"/>
      <c r="DI15" s="887"/>
      <c r="DJ15" s="887"/>
      <c r="DK15" s="887"/>
      <c r="DL15" s="887"/>
      <c r="DM15" s="887"/>
      <c r="DN15" s="887"/>
      <c r="DO15" s="887"/>
      <c r="DP15" s="887"/>
      <c r="DQ15" s="887"/>
      <c r="DR15" s="887"/>
      <c r="DS15" s="887"/>
      <c r="DT15" s="887"/>
      <c r="DU15" s="887"/>
      <c r="DV15" s="887"/>
      <c r="DW15" s="887"/>
      <c r="DX15" s="887"/>
      <c r="DY15" s="887"/>
      <c r="DZ15" s="887"/>
      <c r="EA15" s="887"/>
      <c r="EB15" s="887"/>
      <c r="EC15" s="887"/>
      <c r="ED15" s="887"/>
      <c r="EE15" s="887"/>
      <c r="EF15" s="887"/>
      <c r="EG15" s="887"/>
      <c r="EH15" s="887"/>
      <c r="EI15" s="887"/>
      <c r="EJ15" s="887"/>
      <c r="EK15" s="887"/>
      <c r="EL15" s="887"/>
      <c r="EM15" s="887"/>
      <c r="EN15" s="887"/>
      <c r="EO15" s="887"/>
      <c r="EP15" s="887"/>
      <c r="EQ15" s="887"/>
      <c r="ER15" s="887"/>
      <c r="ES15" s="923"/>
      <c r="ET15" s="924"/>
      <c r="EU15" s="924"/>
    </row>
    <row r="16" spans="1:151" ht="6.95" customHeight="1" x14ac:dyDescent="0.15">
      <c r="A16" s="917"/>
      <c r="B16" s="975"/>
      <c r="C16" s="975"/>
      <c r="D16" s="975"/>
      <c r="E16" s="975"/>
      <c r="F16" s="975"/>
      <c r="G16" s="975"/>
      <c r="H16" s="975"/>
      <c r="I16" s="975"/>
      <c r="J16" s="975"/>
      <c r="K16" s="975"/>
      <c r="L16" s="975"/>
      <c r="M16" s="975"/>
      <c r="N16" s="975"/>
      <c r="O16" s="975"/>
      <c r="P16" s="975"/>
      <c r="Q16" s="975"/>
      <c r="R16" s="975"/>
      <c r="S16" s="976"/>
      <c r="T16" s="976"/>
      <c r="U16" s="976"/>
      <c r="V16" s="976"/>
      <c r="W16" s="976"/>
      <c r="X16" s="976"/>
      <c r="Y16" s="976"/>
      <c r="Z16" s="976"/>
      <c r="AA16" s="976"/>
      <c r="AB16" s="976"/>
      <c r="AC16" s="976"/>
      <c r="AD16" s="976"/>
      <c r="AE16" s="976"/>
      <c r="AF16" s="885"/>
      <c r="AG16" s="885"/>
      <c r="AH16" s="885"/>
      <c r="AI16" s="885"/>
      <c r="AJ16" s="885"/>
      <c r="AK16" s="885"/>
      <c r="AL16" s="885"/>
      <c r="AM16" s="885"/>
      <c r="AN16" s="885"/>
      <c r="AO16" s="885"/>
      <c r="AP16" s="885"/>
      <c r="AQ16" s="885"/>
      <c r="AR16" s="885"/>
      <c r="AS16" s="885"/>
      <c r="AT16" s="885"/>
      <c r="AU16" s="885"/>
      <c r="AV16" s="885"/>
      <c r="AW16" s="885"/>
      <c r="AX16" s="885"/>
      <c r="AY16" s="885"/>
      <c r="AZ16" s="885"/>
      <c r="BA16" s="885"/>
      <c r="BB16" s="885"/>
      <c r="BC16" s="885"/>
      <c r="BD16" s="885"/>
      <c r="BE16" s="885"/>
      <c r="BF16" s="885"/>
      <c r="BG16" s="885"/>
      <c r="BH16" s="885"/>
      <c r="BI16" s="885"/>
      <c r="BJ16" s="885"/>
      <c r="BK16" s="885"/>
      <c r="BL16" s="885"/>
      <c r="BM16" s="885"/>
      <c r="BN16" s="885"/>
      <c r="BO16" s="885"/>
      <c r="BP16" s="885"/>
      <c r="BQ16" s="885"/>
      <c r="BR16" s="885"/>
      <c r="BS16" s="886"/>
      <c r="BT16" s="886"/>
      <c r="BU16" s="886"/>
      <c r="BV16" s="886"/>
      <c r="BW16" s="886"/>
      <c r="BX16" s="886"/>
      <c r="BY16" s="886"/>
      <c r="BZ16" s="886"/>
      <c r="CA16" s="886"/>
      <c r="CB16" s="886"/>
      <c r="CC16" s="886"/>
      <c r="CD16" s="886"/>
      <c r="CE16" s="886"/>
      <c r="CF16" s="886"/>
      <c r="CG16" s="886"/>
      <c r="CH16" s="887"/>
      <c r="CI16" s="887"/>
      <c r="CJ16" s="887"/>
      <c r="CK16" s="887"/>
      <c r="CL16" s="887"/>
      <c r="CM16" s="887"/>
      <c r="CN16" s="887"/>
      <c r="CO16" s="887"/>
      <c r="CP16" s="887"/>
      <c r="CQ16" s="887"/>
      <c r="CR16" s="887"/>
      <c r="CS16" s="887"/>
      <c r="CT16" s="887"/>
      <c r="CU16" s="887"/>
      <c r="CV16" s="887"/>
      <c r="CW16" s="887"/>
      <c r="CX16" s="887"/>
      <c r="CY16" s="887"/>
      <c r="CZ16" s="887"/>
      <c r="DA16" s="887"/>
      <c r="DB16" s="887"/>
      <c r="DC16" s="887"/>
      <c r="DD16" s="887"/>
      <c r="DE16" s="887"/>
      <c r="DF16" s="887"/>
      <c r="DG16" s="887"/>
      <c r="DH16" s="887"/>
      <c r="DI16" s="887"/>
      <c r="DJ16" s="887"/>
      <c r="DK16" s="887"/>
      <c r="DL16" s="887"/>
      <c r="DM16" s="887"/>
      <c r="DN16" s="887"/>
      <c r="DO16" s="887"/>
      <c r="DP16" s="887"/>
      <c r="DQ16" s="887"/>
      <c r="DR16" s="887"/>
      <c r="DS16" s="887"/>
      <c r="DT16" s="887"/>
      <c r="DU16" s="887"/>
      <c r="DV16" s="887"/>
      <c r="DW16" s="887"/>
      <c r="DX16" s="887"/>
      <c r="DY16" s="887"/>
      <c r="DZ16" s="887"/>
      <c r="EA16" s="887"/>
      <c r="EB16" s="887"/>
      <c r="EC16" s="887"/>
      <c r="ED16" s="887"/>
      <c r="EE16" s="887"/>
      <c r="EF16" s="887"/>
      <c r="EG16" s="887"/>
      <c r="EH16" s="887"/>
      <c r="EI16" s="887"/>
      <c r="EJ16" s="887"/>
      <c r="EK16" s="887"/>
      <c r="EL16" s="887"/>
      <c r="EM16" s="887"/>
      <c r="EN16" s="887"/>
      <c r="EO16" s="887"/>
      <c r="EP16" s="887"/>
      <c r="EQ16" s="887"/>
      <c r="ER16" s="887"/>
      <c r="ES16" s="923"/>
      <c r="ET16" s="924"/>
      <c r="EU16" s="924"/>
    </row>
    <row r="17" spans="1:151" ht="6.95" customHeight="1" x14ac:dyDescent="0.15">
      <c r="A17" s="917"/>
      <c r="B17" s="975"/>
      <c r="C17" s="975"/>
      <c r="D17" s="975"/>
      <c r="E17" s="975"/>
      <c r="F17" s="975"/>
      <c r="G17" s="975"/>
      <c r="H17" s="975"/>
      <c r="I17" s="975"/>
      <c r="J17" s="975"/>
      <c r="K17" s="975"/>
      <c r="L17" s="975"/>
      <c r="M17" s="975"/>
      <c r="N17" s="975"/>
      <c r="O17" s="975"/>
      <c r="P17" s="975"/>
      <c r="Q17" s="975"/>
      <c r="R17" s="975"/>
      <c r="S17" s="976"/>
      <c r="T17" s="976"/>
      <c r="U17" s="976"/>
      <c r="V17" s="976"/>
      <c r="W17" s="976"/>
      <c r="X17" s="976"/>
      <c r="Y17" s="976"/>
      <c r="Z17" s="976"/>
      <c r="AA17" s="976"/>
      <c r="AB17" s="976"/>
      <c r="AC17" s="976"/>
      <c r="AD17" s="976"/>
      <c r="AE17" s="976"/>
      <c r="AF17" s="885"/>
      <c r="AG17" s="885"/>
      <c r="AH17" s="885"/>
      <c r="AI17" s="885"/>
      <c r="AJ17" s="885"/>
      <c r="AK17" s="885"/>
      <c r="AL17" s="885"/>
      <c r="AM17" s="885"/>
      <c r="AN17" s="885"/>
      <c r="AO17" s="885"/>
      <c r="AP17" s="885"/>
      <c r="AQ17" s="885"/>
      <c r="AR17" s="885"/>
      <c r="AS17" s="885"/>
      <c r="AT17" s="885"/>
      <c r="AU17" s="885"/>
      <c r="AV17" s="885"/>
      <c r="AW17" s="885"/>
      <c r="AX17" s="885"/>
      <c r="AY17" s="885"/>
      <c r="AZ17" s="885"/>
      <c r="BA17" s="885"/>
      <c r="BB17" s="885"/>
      <c r="BC17" s="885"/>
      <c r="BD17" s="885"/>
      <c r="BE17" s="885"/>
      <c r="BF17" s="885"/>
      <c r="BG17" s="885"/>
      <c r="BH17" s="885"/>
      <c r="BI17" s="885"/>
      <c r="BJ17" s="885"/>
      <c r="BK17" s="885"/>
      <c r="BL17" s="885"/>
      <c r="BM17" s="885"/>
      <c r="BN17" s="885"/>
      <c r="BO17" s="885"/>
      <c r="BP17" s="885"/>
      <c r="BQ17" s="885"/>
      <c r="BR17" s="885"/>
      <c r="BS17" s="886"/>
      <c r="BT17" s="886"/>
      <c r="BU17" s="886"/>
      <c r="BV17" s="886"/>
      <c r="BW17" s="886"/>
      <c r="BX17" s="886"/>
      <c r="BY17" s="886"/>
      <c r="BZ17" s="886"/>
      <c r="CA17" s="886"/>
      <c r="CB17" s="886"/>
      <c r="CC17" s="886"/>
      <c r="CD17" s="886"/>
      <c r="CE17" s="886"/>
      <c r="CF17" s="886"/>
      <c r="CG17" s="886"/>
      <c r="CH17" s="887"/>
      <c r="CI17" s="887"/>
      <c r="CJ17" s="887"/>
      <c r="CK17" s="887"/>
      <c r="CL17" s="887"/>
      <c r="CM17" s="887"/>
      <c r="CN17" s="887"/>
      <c r="CO17" s="887"/>
      <c r="CP17" s="887"/>
      <c r="CQ17" s="887"/>
      <c r="CR17" s="887"/>
      <c r="CS17" s="887"/>
      <c r="CT17" s="887"/>
      <c r="CU17" s="887"/>
      <c r="CV17" s="887"/>
      <c r="CW17" s="887"/>
      <c r="CX17" s="887"/>
      <c r="CY17" s="887"/>
      <c r="CZ17" s="887"/>
      <c r="DA17" s="887"/>
      <c r="DB17" s="887"/>
      <c r="DC17" s="887"/>
      <c r="DD17" s="887"/>
      <c r="DE17" s="887"/>
      <c r="DF17" s="887"/>
      <c r="DG17" s="887"/>
      <c r="DH17" s="887"/>
      <c r="DI17" s="887"/>
      <c r="DJ17" s="887"/>
      <c r="DK17" s="887"/>
      <c r="DL17" s="887"/>
      <c r="DM17" s="887"/>
      <c r="DN17" s="887"/>
      <c r="DO17" s="887"/>
      <c r="DP17" s="887"/>
      <c r="DQ17" s="887"/>
      <c r="DR17" s="887"/>
      <c r="DS17" s="887"/>
      <c r="DT17" s="887"/>
      <c r="DU17" s="887"/>
      <c r="DV17" s="887"/>
      <c r="DW17" s="887"/>
      <c r="DX17" s="887"/>
      <c r="DY17" s="887"/>
      <c r="DZ17" s="887"/>
      <c r="EA17" s="887"/>
      <c r="EB17" s="887"/>
      <c r="EC17" s="887"/>
      <c r="ED17" s="887"/>
      <c r="EE17" s="887"/>
      <c r="EF17" s="887"/>
      <c r="EG17" s="887"/>
      <c r="EH17" s="887"/>
      <c r="EI17" s="887"/>
      <c r="EJ17" s="887"/>
      <c r="EK17" s="887"/>
      <c r="EL17" s="887"/>
      <c r="EM17" s="887"/>
      <c r="EN17" s="887"/>
      <c r="EO17" s="887"/>
      <c r="EP17" s="887"/>
      <c r="EQ17" s="887"/>
      <c r="ER17" s="887"/>
      <c r="ES17" s="923"/>
      <c r="ET17" s="924"/>
      <c r="EU17" s="924"/>
    </row>
    <row r="18" spans="1:151" ht="6.95" customHeight="1" x14ac:dyDescent="0.15">
      <c r="A18" s="917"/>
      <c r="B18" s="975"/>
      <c r="C18" s="975"/>
      <c r="D18" s="975"/>
      <c r="E18" s="975"/>
      <c r="F18" s="975"/>
      <c r="G18" s="975"/>
      <c r="H18" s="975"/>
      <c r="I18" s="975"/>
      <c r="J18" s="975"/>
      <c r="K18" s="975"/>
      <c r="L18" s="975"/>
      <c r="M18" s="975"/>
      <c r="N18" s="975"/>
      <c r="O18" s="975"/>
      <c r="P18" s="975"/>
      <c r="Q18" s="975"/>
      <c r="R18" s="975"/>
      <c r="S18" s="976"/>
      <c r="T18" s="976"/>
      <c r="U18" s="976"/>
      <c r="V18" s="976"/>
      <c r="W18" s="976"/>
      <c r="X18" s="976"/>
      <c r="Y18" s="976"/>
      <c r="Z18" s="976"/>
      <c r="AA18" s="976"/>
      <c r="AB18" s="976"/>
      <c r="AC18" s="976"/>
      <c r="AD18" s="976"/>
      <c r="AE18" s="976"/>
      <c r="AF18" s="885"/>
      <c r="AG18" s="885"/>
      <c r="AH18" s="885"/>
      <c r="AI18" s="885"/>
      <c r="AJ18" s="885"/>
      <c r="AK18" s="885"/>
      <c r="AL18" s="885"/>
      <c r="AM18" s="885"/>
      <c r="AN18" s="885"/>
      <c r="AO18" s="885"/>
      <c r="AP18" s="885"/>
      <c r="AQ18" s="885"/>
      <c r="AR18" s="885"/>
      <c r="AS18" s="885"/>
      <c r="AT18" s="885"/>
      <c r="AU18" s="885"/>
      <c r="AV18" s="885"/>
      <c r="AW18" s="885"/>
      <c r="AX18" s="885"/>
      <c r="AY18" s="885"/>
      <c r="AZ18" s="885"/>
      <c r="BA18" s="885"/>
      <c r="BB18" s="885"/>
      <c r="BC18" s="885"/>
      <c r="BD18" s="885"/>
      <c r="BE18" s="885"/>
      <c r="BF18" s="885"/>
      <c r="BG18" s="885"/>
      <c r="BH18" s="885"/>
      <c r="BI18" s="885"/>
      <c r="BJ18" s="885"/>
      <c r="BK18" s="885"/>
      <c r="BL18" s="885"/>
      <c r="BM18" s="885"/>
      <c r="BN18" s="885"/>
      <c r="BO18" s="885"/>
      <c r="BP18" s="885"/>
      <c r="BQ18" s="885"/>
      <c r="BR18" s="885"/>
      <c r="BS18" s="886"/>
      <c r="BT18" s="886"/>
      <c r="BU18" s="886"/>
      <c r="BV18" s="886"/>
      <c r="BW18" s="886"/>
      <c r="BX18" s="886"/>
      <c r="BY18" s="886"/>
      <c r="BZ18" s="886"/>
      <c r="CA18" s="886"/>
      <c r="CB18" s="886"/>
      <c r="CC18" s="886"/>
      <c r="CD18" s="886"/>
      <c r="CE18" s="886"/>
      <c r="CF18" s="886"/>
      <c r="CG18" s="886"/>
      <c r="CH18" s="887"/>
      <c r="CI18" s="887"/>
      <c r="CJ18" s="887"/>
      <c r="CK18" s="887"/>
      <c r="CL18" s="887"/>
      <c r="CM18" s="887"/>
      <c r="CN18" s="887"/>
      <c r="CO18" s="887"/>
      <c r="CP18" s="887"/>
      <c r="CQ18" s="887"/>
      <c r="CR18" s="887"/>
      <c r="CS18" s="887"/>
      <c r="CT18" s="887"/>
      <c r="CU18" s="887"/>
      <c r="CV18" s="887"/>
      <c r="CW18" s="887"/>
      <c r="CX18" s="887"/>
      <c r="CY18" s="887"/>
      <c r="CZ18" s="887"/>
      <c r="DA18" s="887"/>
      <c r="DB18" s="887"/>
      <c r="DC18" s="887"/>
      <c r="DD18" s="887"/>
      <c r="DE18" s="887"/>
      <c r="DF18" s="887"/>
      <c r="DG18" s="887"/>
      <c r="DH18" s="887"/>
      <c r="DI18" s="887"/>
      <c r="DJ18" s="887"/>
      <c r="DK18" s="887"/>
      <c r="DL18" s="887"/>
      <c r="DM18" s="887"/>
      <c r="DN18" s="887"/>
      <c r="DO18" s="887"/>
      <c r="DP18" s="887"/>
      <c r="DQ18" s="887"/>
      <c r="DR18" s="887"/>
      <c r="DS18" s="887"/>
      <c r="DT18" s="887"/>
      <c r="DU18" s="887"/>
      <c r="DV18" s="887"/>
      <c r="DW18" s="887"/>
      <c r="DX18" s="887"/>
      <c r="DY18" s="887"/>
      <c r="DZ18" s="887"/>
      <c r="EA18" s="887"/>
      <c r="EB18" s="887"/>
      <c r="EC18" s="887"/>
      <c r="ED18" s="887"/>
      <c r="EE18" s="887"/>
      <c r="EF18" s="887"/>
      <c r="EG18" s="887"/>
      <c r="EH18" s="887"/>
      <c r="EI18" s="887"/>
      <c r="EJ18" s="887"/>
      <c r="EK18" s="887"/>
      <c r="EL18" s="887"/>
      <c r="EM18" s="887"/>
      <c r="EN18" s="887"/>
      <c r="EO18" s="887"/>
      <c r="EP18" s="887"/>
      <c r="EQ18" s="887"/>
      <c r="ER18" s="887"/>
      <c r="ES18" s="923"/>
      <c r="ET18" s="924"/>
      <c r="EU18" s="924"/>
    </row>
    <row r="19" spans="1:151" ht="6.75" customHeight="1" x14ac:dyDescent="0.15">
      <c r="A19" s="917"/>
      <c r="B19" s="975"/>
      <c r="C19" s="975"/>
      <c r="D19" s="975"/>
      <c r="E19" s="975"/>
      <c r="F19" s="975"/>
      <c r="G19" s="975"/>
      <c r="H19" s="975"/>
      <c r="I19" s="975"/>
      <c r="J19" s="975"/>
      <c r="K19" s="975"/>
      <c r="L19" s="975"/>
      <c r="M19" s="975"/>
      <c r="N19" s="975"/>
      <c r="O19" s="975"/>
      <c r="P19" s="975"/>
      <c r="Q19" s="975"/>
      <c r="R19" s="975"/>
      <c r="S19" s="976"/>
      <c r="T19" s="976"/>
      <c r="U19" s="976"/>
      <c r="V19" s="976"/>
      <c r="W19" s="976"/>
      <c r="X19" s="976"/>
      <c r="Y19" s="976"/>
      <c r="Z19" s="976"/>
      <c r="AA19" s="976"/>
      <c r="AB19" s="976"/>
      <c r="AC19" s="976"/>
      <c r="AD19" s="976"/>
      <c r="AE19" s="976"/>
      <c r="AF19" s="885"/>
      <c r="AG19" s="885"/>
      <c r="AH19" s="885"/>
      <c r="AI19" s="885"/>
      <c r="AJ19" s="885"/>
      <c r="AK19" s="885"/>
      <c r="AL19" s="885"/>
      <c r="AM19" s="885"/>
      <c r="AN19" s="885"/>
      <c r="AO19" s="885"/>
      <c r="AP19" s="885"/>
      <c r="AQ19" s="885"/>
      <c r="AR19" s="885"/>
      <c r="AS19" s="885"/>
      <c r="AT19" s="885"/>
      <c r="AU19" s="885"/>
      <c r="AV19" s="885"/>
      <c r="AW19" s="885"/>
      <c r="AX19" s="885"/>
      <c r="AY19" s="885"/>
      <c r="AZ19" s="885"/>
      <c r="BA19" s="885"/>
      <c r="BB19" s="885"/>
      <c r="BC19" s="885"/>
      <c r="BD19" s="885"/>
      <c r="BE19" s="885"/>
      <c r="BF19" s="885"/>
      <c r="BG19" s="885"/>
      <c r="BH19" s="885"/>
      <c r="BI19" s="885"/>
      <c r="BJ19" s="885"/>
      <c r="BK19" s="885"/>
      <c r="BL19" s="885"/>
      <c r="BM19" s="885"/>
      <c r="BN19" s="885"/>
      <c r="BO19" s="885"/>
      <c r="BP19" s="885"/>
      <c r="BQ19" s="885"/>
      <c r="BR19" s="885"/>
      <c r="BS19" s="886"/>
      <c r="BT19" s="886"/>
      <c r="BU19" s="886"/>
      <c r="BV19" s="886"/>
      <c r="BW19" s="886"/>
      <c r="BX19" s="886"/>
      <c r="BY19" s="886"/>
      <c r="BZ19" s="886"/>
      <c r="CA19" s="886"/>
      <c r="CB19" s="886"/>
      <c r="CC19" s="886"/>
      <c r="CD19" s="886"/>
      <c r="CE19" s="886"/>
      <c r="CF19" s="886"/>
      <c r="CG19" s="886"/>
      <c r="CH19" s="887"/>
      <c r="CI19" s="887"/>
      <c r="CJ19" s="887"/>
      <c r="CK19" s="887"/>
      <c r="CL19" s="887"/>
      <c r="CM19" s="887"/>
      <c r="CN19" s="887"/>
      <c r="CO19" s="887"/>
      <c r="CP19" s="887"/>
      <c r="CQ19" s="887"/>
      <c r="CR19" s="887"/>
      <c r="CS19" s="887"/>
      <c r="CT19" s="887"/>
      <c r="CU19" s="887"/>
      <c r="CV19" s="887"/>
      <c r="CW19" s="887"/>
      <c r="CX19" s="887"/>
      <c r="CY19" s="887"/>
      <c r="CZ19" s="887"/>
      <c r="DA19" s="887"/>
      <c r="DB19" s="887"/>
      <c r="DC19" s="887"/>
      <c r="DD19" s="887"/>
      <c r="DE19" s="887"/>
      <c r="DF19" s="887"/>
      <c r="DG19" s="887"/>
      <c r="DH19" s="887"/>
      <c r="DI19" s="887"/>
      <c r="DJ19" s="887"/>
      <c r="DK19" s="887"/>
      <c r="DL19" s="887"/>
      <c r="DM19" s="887"/>
      <c r="DN19" s="887"/>
      <c r="DO19" s="887"/>
      <c r="DP19" s="887"/>
      <c r="DQ19" s="887"/>
      <c r="DR19" s="887"/>
      <c r="DS19" s="887"/>
      <c r="DT19" s="887"/>
      <c r="DU19" s="887"/>
      <c r="DV19" s="887"/>
      <c r="DW19" s="887"/>
      <c r="DX19" s="887"/>
      <c r="DY19" s="887"/>
      <c r="DZ19" s="887"/>
      <c r="EA19" s="887"/>
      <c r="EB19" s="887"/>
      <c r="EC19" s="887"/>
      <c r="ED19" s="887"/>
      <c r="EE19" s="887"/>
      <c r="EF19" s="887"/>
      <c r="EG19" s="887"/>
      <c r="EH19" s="887"/>
      <c r="EI19" s="887"/>
      <c r="EJ19" s="887"/>
      <c r="EK19" s="887"/>
      <c r="EL19" s="887"/>
      <c r="EM19" s="887"/>
      <c r="EN19" s="887"/>
      <c r="EO19" s="887"/>
      <c r="EP19" s="887"/>
      <c r="EQ19" s="887"/>
      <c r="ER19" s="887"/>
      <c r="ES19" s="923"/>
      <c r="ET19" s="924"/>
      <c r="EU19" s="924"/>
    </row>
    <row r="20" spans="1:151" ht="6.95" customHeight="1" x14ac:dyDescent="0.15">
      <c r="A20" s="917"/>
      <c r="B20" s="865" t="s">
        <v>125</v>
      </c>
      <c r="C20" s="866"/>
      <c r="D20" s="866"/>
      <c r="E20" s="866"/>
      <c r="F20" s="866"/>
      <c r="G20" s="866"/>
      <c r="H20" s="866"/>
      <c r="I20" s="866"/>
      <c r="J20" s="866"/>
      <c r="K20" s="866"/>
      <c r="L20" s="866"/>
      <c r="M20" s="866"/>
      <c r="N20" s="866"/>
      <c r="O20" s="866"/>
      <c r="P20" s="866"/>
      <c r="Q20" s="866"/>
      <c r="R20" s="866"/>
      <c r="S20" s="866"/>
      <c r="T20" s="866"/>
      <c r="U20" s="866"/>
      <c r="V20" s="866"/>
      <c r="W20" s="866"/>
      <c r="X20" s="866"/>
      <c r="Y20" s="866"/>
      <c r="Z20" s="866"/>
      <c r="AA20" s="866"/>
      <c r="AB20" s="866"/>
      <c r="AC20" s="866"/>
      <c r="AD20" s="866"/>
      <c r="AE20" s="866"/>
      <c r="AF20" s="866"/>
      <c r="AG20" s="866"/>
      <c r="AH20" s="866"/>
      <c r="AI20" s="866"/>
      <c r="AJ20" s="866"/>
      <c r="AK20" s="866"/>
      <c r="AL20" s="866"/>
      <c r="AM20" s="866"/>
      <c r="AN20" s="866"/>
      <c r="AO20" s="866"/>
      <c r="AP20" s="866"/>
      <c r="AQ20" s="866"/>
      <c r="AR20" s="866"/>
      <c r="AS20" s="866"/>
      <c r="AT20" s="866"/>
      <c r="AU20" s="866"/>
      <c r="AV20" s="866"/>
      <c r="AW20" s="866"/>
      <c r="AX20" s="866"/>
      <c r="AY20" s="866"/>
      <c r="AZ20" s="866"/>
      <c r="BA20" s="866"/>
      <c r="BB20" s="866"/>
      <c r="BC20" s="866"/>
      <c r="BD20" s="866"/>
      <c r="BE20" s="866"/>
      <c r="BF20" s="866"/>
      <c r="BG20" s="866"/>
      <c r="BH20" s="866"/>
      <c r="BI20" s="866"/>
      <c r="BJ20" s="866"/>
      <c r="BK20" s="866"/>
      <c r="BL20" s="866"/>
      <c r="BM20" s="866"/>
      <c r="BN20" s="866"/>
      <c r="BO20" s="866"/>
      <c r="BP20" s="866"/>
      <c r="BQ20" s="866"/>
      <c r="BR20" s="866"/>
      <c r="BS20" s="866"/>
      <c r="BT20" s="866"/>
      <c r="BU20" s="866"/>
      <c r="BV20" s="866"/>
      <c r="BW20" s="866"/>
      <c r="BX20" s="866"/>
      <c r="BY20" s="866"/>
      <c r="BZ20" s="866"/>
      <c r="CA20" s="866"/>
      <c r="CB20" s="866"/>
      <c r="CC20" s="866"/>
      <c r="CD20" s="866"/>
      <c r="CE20" s="866"/>
      <c r="CF20" s="866"/>
      <c r="CG20" s="866"/>
      <c r="CH20" s="866"/>
      <c r="CI20" s="867"/>
      <c r="CJ20" s="787" t="s">
        <v>126</v>
      </c>
      <c r="CK20" s="788"/>
      <c r="CL20" s="788"/>
      <c r="CM20" s="788"/>
      <c r="CN20" s="788"/>
      <c r="CO20" s="788"/>
      <c r="CP20" s="788"/>
      <c r="CQ20" s="788"/>
      <c r="CR20" s="788"/>
      <c r="CS20" s="788"/>
      <c r="CT20" s="788"/>
      <c r="CU20" s="788"/>
      <c r="CV20" s="788"/>
      <c r="CW20" s="788"/>
      <c r="CX20" s="788"/>
      <c r="CY20" s="788"/>
      <c r="CZ20" s="788"/>
      <c r="DA20" s="788"/>
      <c r="DB20" s="788"/>
      <c r="DC20" s="789"/>
      <c r="DD20" s="793" t="s">
        <v>127</v>
      </c>
      <c r="DE20" s="794"/>
      <c r="DF20" s="794"/>
      <c r="DG20" s="794"/>
      <c r="DH20" s="794"/>
      <c r="DI20" s="794"/>
      <c r="DJ20" s="794"/>
      <c r="DK20" s="794"/>
      <c r="DL20" s="794"/>
      <c r="DM20" s="794"/>
      <c r="DN20" s="794"/>
      <c r="DO20" s="794"/>
      <c r="DP20" s="794"/>
      <c r="DQ20" s="794"/>
      <c r="DR20" s="794"/>
      <c r="DS20" s="794"/>
      <c r="DT20" s="794"/>
      <c r="DU20" s="794"/>
      <c r="DV20" s="794"/>
      <c r="DW20" s="794"/>
      <c r="DX20" s="794"/>
      <c r="DY20" s="794"/>
      <c r="DZ20" s="794"/>
      <c r="EA20" s="794"/>
      <c r="EB20" s="794"/>
      <c r="EC20" s="794"/>
      <c r="ED20" s="794"/>
      <c r="EE20" s="794"/>
      <c r="EF20" s="794"/>
      <c r="EG20" s="794"/>
      <c r="EH20" s="794"/>
      <c r="EI20" s="794"/>
      <c r="EJ20" s="794"/>
      <c r="EK20" s="794"/>
      <c r="EL20" s="794"/>
      <c r="EM20" s="794"/>
      <c r="EN20" s="794"/>
      <c r="EO20" s="794"/>
      <c r="EP20" s="794"/>
      <c r="EQ20" s="794"/>
      <c r="ER20" s="795"/>
      <c r="ES20" s="923"/>
      <c r="ET20" s="924"/>
      <c r="EU20" s="924"/>
    </row>
    <row r="21" spans="1:151" ht="6.95" customHeight="1" x14ac:dyDescent="0.15">
      <c r="A21" s="917"/>
      <c r="B21" s="868"/>
      <c r="C21" s="869"/>
      <c r="D21" s="869"/>
      <c r="E21" s="869"/>
      <c r="F21" s="869"/>
      <c r="G21" s="869"/>
      <c r="H21" s="869"/>
      <c r="I21" s="869"/>
      <c r="J21" s="869"/>
      <c r="K21" s="869"/>
      <c r="L21" s="869"/>
      <c r="M21" s="869"/>
      <c r="N21" s="869"/>
      <c r="O21" s="869"/>
      <c r="P21" s="869"/>
      <c r="Q21" s="869"/>
      <c r="R21" s="869"/>
      <c r="S21" s="869"/>
      <c r="T21" s="869"/>
      <c r="U21" s="869"/>
      <c r="V21" s="869"/>
      <c r="W21" s="869"/>
      <c r="X21" s="869"/>
      <c r="Y21" s="869"/>
      <c r="Z21" s="869"/>
      <c r="AA21" s="869"/>
      <c r="AB21" s="869"/>
      <c r="AC21" s="869"/>
      <c r="AD21" s="869"/>
      <c r="AE21" s="869"/>
      <c r="AF21" s="869"/>
      <c r="AG21" s="869"/>
      <c r="AH21" s="869"/>
      <c r="AI21" s="869"/>
      <c r="AJ21" s="869"/>
      <c r="AK21" s="869"/>
      <c r="AL21" s="869"/>
      <c r="AM21" s="869"/>
      <c r="AN21" s="869"/>
      <c r="AO21" s="869"/>
      <c r="AP21" s="869"/>
      <c r="AQ21" s="869"/>
      <c r="AR21" s="869"/>
      <c r="AS21" s="869"/>
      <c r="AT21" s="869"/>
      <c r="AU21" s="869"/>
      <c r="AV21" s="869"/>
      <c r="AW21" s="869"/>
      <c r="AX21" s="869"/>
      <c r="AY21" s="869"/>
      <c r="AZ21" s="869"/>
      <c r="BA21" s="869"/>
      <c r="BB21" s="869"/>
      <c r="BC21" s="869"/>
      <c r="BD21" s="869"/>
      <c r="BE21" s="869"/>
      <c r="BF21" s="869"/>
      <c r="BG21" s="869"/>
      <c r="BH21" s="869"/>
      <c r="BI21" s="869"/>
      <c r="BJ21" s="869"/>
      <c r="BK21" s="869"/>
      <c r="BL21" s="869"/>
      <c r="BM21" s="869"/>
      <c r="BN21" s="869"/>
      <c r="BO21" s="869"/>
      <c r="BP21" s="869"/>
      <c r="BQ21" s="869"/>
      <c r="BR21" s="869"/>
      <c r="BS21" s="869"/>
      <c r="BT21" s="869"/>
      <c r="BU21" s="869"/>
      <c r="BV21" s="869"/>
      <c r="BW21" s="869"/>
      <c r="BX21" s="869"/>
      <c r="BY21" s="869"/>
      <c r="BZ21" s="869"/>
      <c r="CA21" s="869"/>
      <c r="CB21" s="869"/>
      <c r="CC21" s="869"/>
      <c r="CD21" s="869"/>
      <c r="CE21" s="869"/>
      <c r="CF21" s="869"/>
      <c r="CG21" s="869"/>
      <c r="CH21" s="869"/>
      <c r="CI21" s="870"/>
      <c r="CJ21" s="790"/>
      <c r="CK21" s="791"/>
      <c r="CL21" s="791"/>
      <c r="CM21" s="791"/>
      <c r="CN21" s="791"/>
      <c r="CO21" s="791"/>
      <c r="CP21" s="791"/>
      <c r="CQ21" s="791"/>
      <c r="CR21" s="791"/>
      <c r="CS21" s="791"/>
      <c r="CT21" s="791"/>
      <c r="CU21" s="791"/>
      <c r="CV21" s="791"/>
      <c r="CW21" s="791"/>
      <c r="CX21" s="791"/>
      <c r="CY21" s="791"/>
      <c r="CZ21" s="791"/>
      <c r="DA21" s="791"/>
      <c r="DB21" s="791"/>
      <c r="DC21" s="792"/>
      <c r="DD21" s="796"/>
      <c r="DE21" s="797"/>
      <c r="DF21" s="797"/>
      <c r="DG21" s="797"/>
      <c r="DH21" s="797"/>
      <c r="DI21" s="797"/>
      <c r="DJ21" s="797"/>
      <c r="DK21" s="797"/>
      <c r="DL21" s="797"/>
      <c r="DM21" s="797"/>
      <c r="DN21" s="797"/>
      <c r="DO21" s="797"/>
      <c r="DP21" s="797"/>
      <c r="DQ21" s="797"/>
      <c r="DR21" s="797"/>
      <c r="DS21" s="797"/>
      <c r="DT21" s="797"/>
      <c r="DU21" s="797"/>
      <c r="DV21" s="797"/>
      <c r="DW21" s="797"/>
      <c r="DX21" s="797"/>
      <c r="DY21" s="797"/>
      <c r="DZ21" s="797"/>
      <c r="EA21" s="797"/>
      <c r="EB21" s="797"/>
      <c r="EC21" s="797"/>
      <c r="ED21" s="797"/>
      <c r="EE21" s="797"/>
      <c r="EF21" s="797"/>
      <c r="EG21" s="797"/>
      <c r="EH21" s="797"/>
      <c r="EI21" s="797"/>
      <c r="EJ21" s="797"/>
      <c r="EK21" s="797"/>
      <c r="EL21" s="797"/>
      <c r="EM21" s="797"/>
      <c r="EN21" s="797"/>
      <c r="EO21" s="797"/>
      <c r="EP21" s="797"/>
      <c r="EQ21" s="797"/>
      <c r="ER21" s="798"/>
      <c r="ES21" s="923"/>
      <c r="ET21" s="924"/>
      <c r="EU21" s="924"/>
    </row>
    <row r="22" spans="1:151" ht="6.95" customHeight="1" x14ac:dyDescent="0.15">
      <c r="A22" s="917"/>
      <c r="B22" s="868"/>
      <c r="C22" s="869"/>
      <c r="D22" s="869"/>
      <c r="E22" s="869"/>
      <c r="F22" s="869"/>
      <c r="G22" s="869"/>
      <c r="H22" s="869"/>
      <c r="I22" s="869"/>
      <c r="J22" s="869"/>
      <c r="K22" s="869"/>
      <c r="L22" s="869"/>
      <c r="M22" s="869"/>
      <c r="N22" s="869"/>
      <c r="O22" s="869"/>
      <c r="P22" s="869"/>
      <c r="Q22" s="869"/>
      <c r="R22" s="869"/>
      <c r="S22" s="869"/>
      <c r="T22" s="869"/>
      <c r="U22" s="869"/>
      <c r="V22" s="869"/>
      <c r="W22" s="869"/>
      <c r="X22" s="869"/>
      <c r="Y22" s="869"/>
      <c r="Z22" s="869"/>
      <c r="AA22" s="869"/>
      <c r="AB22" s="869"/>
      <c r="AC22" s="869"/>
      <c r="AD22" s="869"/>
      <c r="AE22" s="869"/>
      <c r="AF22" s="869"/>
      <c r="AG22" s="869"/>
      <c r="AH22" s="869"/>
      <c r="AI22" s="869"/>
      <c r="AJ22" s="869"/>
      <c r="AK22" s="869"/>
      <c r="AL22" s="869"/>
      <c r="AM22" s="869"/>
      <c r="AN22" s="869"/>
      <c r="AO22" s="869"/>
      <c r="AP22" s="869"/>
      <c r="AQ22" s="869"/>
      <c r="AR22" s="869"/>
      <c r="AS22" s="869"/>
      <c r="AT22" s="869"/>
      <c r="AU22" s="869"/>
      <c r="AV22" s="869"/>
      <c r="AW22" s="869"/>
      <c r="AX22" s="869"/>
      <c r="AY22" s="869"/>
      <c r="AZ22" s="869"/>
      <c r="BA22" s="869"/>
      <c r="BB22" s="869"/>
      <c r="BC22" s="869"/>
      <c r="BD22" s="869"/>
      <c r="BE22" s="869"/>
      <c r="BF22" s="869"/>
      <c r="BG22" s="869"/>
      <c r="BH22" s="869"/>
      <c r="BI22" s="869"/>
      <c r="BJ22" s="869"/>
      <c r="BK22" s="869"/>
      <c r="BL22" s="869"/>
      <c r="BM22" s="869"/>
      <c r="BN22" s="869"/>
      <c r="BO22" s="869"/>
      <c r="BP22" s="869"/>
      <c r="BQ22" s="869"/>
      <c r="BR22" s="869"/>
      <c r="BS22" s="869"/>
      <c r="BT22" s="869"/>
      <c r="BU22" s="869"/>
      <c r="BV22" s="869"/>
      <c r="BW22" s="869"/>
      <c r="BX22" s="869"/>
      <c r="BY22" s="869"/>
      <c r="BZ22" s="869"/>
      <c r="CA22" s="869"/>
      <c r="CB22" s="869"/>
      <c r="CC22" s="869"/>
      <c r="CD22" s="869"/>
      <c r="CE22" s="869"/>
      <c r="CF22" s="869"/>
      <c r="CG22" s="869"/>
      <c r="CH22" s="869"/>
      <c r="CI22" s="870"/>
      <c r="CJ22" s="799" t="s">
        <v>128</v>
      </c>
      <c r="CK22" s="800"/>
      <c r="CL22" s="800"/>
      <c r="CM22" s="800"/>
      <c r="CN22" s="800"/>
      <c r="CO22" s="800"/>
      <c r="CP22" s="800"/>
      <c r="CQ22" s="800"/>
      <c r="CR22" s="800"/>
      <c r="CS22" s="800"/>
      <c r="CT22" s="800"/>
      <c r="CU22" s="800"/>
      <c r="CV22" s="800"/>
      <c r="CW22" s="800"/>
      <c r="CX22" s="800"/>
      <c r="CY22" s="800"/>
      <c r="CZ22" s="800" t="s">
        <v>129</v>
      </c>
      <c r="DA22" s="800"/>
      <c r="DB22" s="800"/>
      <c r="DC22" s="803"/>
      <c r="DD22" s="805" t="s">
        <v>130</v>
      </c>
      <c r="DE22" s="806"/>
      <c r="DF22" s="806"/>
      <c r="DG22" s="806"/>
      <c r="DH22" s="806"/>
      <c r="DI22" s="806"/>
      <c r="DJ22" s="806"/>
      <c r="DK22" s="806"/>
      <c r="DL22" s="806"/>
      <c r="DM22" s="806"/>
      <c r="DN22" s="806"/>
      <c r="DO22" s="806" t="s">
        <v>131</v>
      </c>
      <c r="DP22" s="806"/>
      <c r="DQ22" s="806"/>
      <c r="DR22" s="809"/>
      <c r="DS22" s="811" t="s">
        <v>132</v>
      </c>
      <c r="DT22" s="812"/>
      <c r="DU22" s="812"/>
      <c r="DV22" s="812"/>
      <c r="DW22" s="812"/>
      <c r="DX22" s="812"/>
      <c r="DY22" s="812"/>
      <c r="DZ22" s="812"/>
      <c r="EA22" s="812"/>
      <c r="EB22" s="812"/>
      <c r="EC22" s="812"/>
      <c r="ED22" s="812"/>
      <c r="EE22" s="812"/>
      <c r="EF22" s="812"/>
      <c r="EG22" s="812"/>
      <c r="EH22" s="812"/>
      <c r="EI22" s="812"/>
      <c r="EJ22" s="812"/>
      <c r="EK22" s="812"/>
      <c r="EL22" s="812"/>
      <c r="EM22" s="812"/>
      <c r="EN22" s="812"/>
      <c r="EO22" s="812"/>
      <c r="EP22" s="813" t="s">
        <v>133</v>
      </c>
      <c r="EQ22" s="813"/>
      <c r="ER22" s="814"/>
      <c r="ES22" s="923"/>
      <c r="ET22" s="924"/>
      <c r="EU22" s="924"/>
    </row>
    <row r="23" spans="1:151" ht="6.95" customHeight="1" x14ac:dyDescent="0.15">
      <c r="A23" s="917"/>
      <c r="B23" s="871"/>
      <c r="C23" s="872"/>
      <c r="D23" s="872"/>
      <c r="E23" s="872"/>
      <c r="F23" s="872"/>
      <c r="G23" s="872"/>
      <c r="H23" s="872"/>
      <c r="I23" s="872"/>
      <c r="J23" s="872"/>
      <c r="K23" s="872"/>
      <c r="L23" s="872"/>
      <c r="M23" s="872"/>
      <c r="N23" s="872"/>
      <c r="O23" s="872"/>
      <c r="P23" s="872"/>
      <c r="Q23" s="872"/>
      <c r="R23" s="872"/>
      <c r="S23" s="872"/>
      <c r="T23" s="872"/>
      <c r="U23" s="872"/>
      <c r="V23" s="872"/>
      <c r="W23" s="872"/>
      <c r="X23" s="872"/>
      <c r="Y23" s="872"/>
      <c r="Z23" s="872"/>
      <c r="AA23" s="872"/>
      <c r="AB23" s="872"/>
      <c r="AC23" s="872"/>
      <c r="AD23" s="872"/>
      <c r="AE23" s="872"/>
      <c r="AF23" s="872"/>
      <c r="AG23" s="872"/>
      <c r="AH23" s="872"/>
      <c r="AI23" s="872"/>
      <c r="AJ23" s="872"/>
      <c r="AK23" s="872"/>
      <c r="AL23" s="872"/>
      <c r="AM23" s="872"/>
      <c r="AN23" s="872"/>
      <c r="AO23" s="872"/>
      <c r="AP23" s="872"/>
      <c r="AQ23" s="872"/>
      <c r="AR23" s="872"/>
      <c r="AS23" s="872"/>
      <c r="AT23" s="872"/>
      <c r="AU23" s="872"/>
      <c r="AV23" s="872"/>
      <c r="AW23" s="872"/>
      <c r="AX23" s="872"/>
      <c r="AY23" s="872"/>
      <c r="AZ23" s="872"/>
      <c r="BA23" s="872"/>
      <c r="BB23" s="872"/>
      <c r="BC23" s="872"/>
      <c r="BD23" s="872"/>
      <c r="BE23" s="872"/>
      <c r="BF23" s="872"/>
      <c r="BG23" s="872"/>
      <c r="BH23" s="872"/>
      <c r="BI23" s="872"/>
      <c r="BJ23" s="872"/>
      <c r="BK23" s="872"/>
      <c r="BL23" s="872"/>
      <c r="BM23" s="872"/>
      <c r="BN23" s="872"/>
      <c r="BO23" s="872"/>
      <c r="BP23" s="872"/>
      <c r="BQ23" s="872"/>
      <c r="BR23" s="872"/>
      <c r="BS23" s="872"/>
      <c r="BT23" s="872"/>
      <c r="BU23" s="872"/>
      <c r="BV23" s="872"/>
      <c r="BW23" s="872"/>
      <c r="BX23" s="872"/>
      <c r="BY23" s="872"/>
      <c r="BZ23" s="872"/>
      <c r="CA23" s="872"/>
      <c r="CB23" s="872"/>
      <c r="CC23" s="872"/>
      <c r="CD23" s="872"/>
      <c r="CE23" s="872"/>
      <c r="CF23" s="872"/>
      <c r="CG23" s="872"/>
      <c r="CH23" s="872"/>
      <c r="CI23" s="873"/>
      <c r="CJ23" s="801"/>
      <c r="CK23" s="802"/>
      <c r="CL23" s="802"/>
      <c r="CM23" s="802"/>
      <c r="CN23" s="802"/>
      <c r="CO23" s="802"/>
      <c r="CP23" s="802"/>
      <c r="CQ23" s="802"/>
      <c r="CR23" s="802"/>
      <c r="CS23" s="802"/>
      <c r="CT23" s="802"/>
      <c r="CU23" s="802"/>
      <c r="CV23" s="802"/>
      <c r="CW23" s="802"/>
      <c r="CX23" s="802"/>
      <c r="CY23" s="802"/>
      <c r="CZ23" s="802"/>
      <c r="DA23" s="802"/>
      <c r="DB23" s="802"/>
      <c r="DC23" s="804"/>
      <c r="DD23" s="807"/>
      <c r="DE23" s="808"/>
      <c r="DF23" s="808"/>
      <c r="DG23" s="808"/>
      <c r="DH23" s="808"/>
      <c r="DI23" s="808"/>
      <c r="DJ23" s="808"/>
      <c r="DK23" s="808"/>
      <c r="DL23" s="808"/>
      <c r="DM23" s="808"/>
      <c r="DN23" s="808"/>
      <c r="DO23" s="808"/>
      <c r="DP23" s="808"/>
      <c r="DQ23" s="808"/>
      <c r="DR23" s="810"/>
      <c r="DS23" s="801"/>
      <c r="DT23" s="802"/>
      <c r="DU23" s="802"/>
      <c r="DV23" s="802"/>
      <c r="DW23" s="802"/>
      <c r="DX23" s="802"/>
      <c r="DY23" s="802"/>
      <c r="DZ23" s="802"/>
      <c r="EA23" s="802"/>
      <c r="EB23" s="802"/>
      <c r="EC23" s="802"/>
      <c r="ED23" s="802"/>
      <c r="EE23" s="802"/>
      <c r="EF23" s="802"/>
      <c r="EG23" s="802"/>
      <c r="EH23" s="802"/>
      <c r="EI23" s="802"/>
      <c r="EJ23" s="802"/>
      <c r="EK23" s="802"/>
      <c r="EL23" s="802"/>
      <c r="EM23" s="802"/>
      <c r="EN23" s="802"/>
      <c r="EO23" s="802"/>
      <c r="EP23" s="815"/>
      <c r="EQ23" s="815"/>
      <c r="ER23" s="816"/>
      <c r="ES23" s="923"/>
      <c r="ET23" s="924"/>
      <c r="EU23" s="924"/>
    </row>
    <row r="24" spans="1:151" ht="10.5" customHeight="1" x14ac:dyDescent="0.15">
      <c r="A24" s="917"/>
      <c r="B24" s="859" t="s">
        <v>181</v>
      </c>
      <c r="C24" s="742"/>
      <c r="D24" s="742"/>
      <c r="E24" s="742"/>
      <c r="F24" s="742"/>
      <c r="G24" s="742"/>
      <c r="H24" s="742"/>
      <c r="I24" s="742"/>
      <c r="J24" s="742"/>
      <c r="K24" s="742"/>
      <c r="L24" s="742"/>
      <c r="M24" s="742"/>
      <c r="N24" s="742"/>
      <c r="O24" s="742"/>
      <c r="P24" s="742"/>
      <c r="Q24" s="742"/>
      <c r="R24" s="742"/>
      <c r="S24" s="742"/>
      <c r="T24" s="742"/>
      <c r="U24" s="862" t="s">
        <v>182</v>
      </c>
      <c r="V24" s="862"/>
      <c r="W24" s="862"/>
      <c r="X24" s="856"/>
      <c r="Y24" s="856"/>
      <c r="Z24" s="856"/>
      <c r="AA24" s="856"/>
      <c r="AB24" s="856"/>
      <c r="AC24" s="856"/>
      <c r="AD24" s="856"/>
      <c r="AE24" s="856"/>
      <c r="AF24" s="856"/>
      <c r="AG24" s="856"/>
      <c r="AH24" s="856"/>
      <c r="AI24" s="856"/>
      <c r="AJ24" s="856"/>
      <c r="AK24" s="856"/>
      <c r="AL24" s="856"/>
      <c r="AM24" s="856"/>
      <c r="AN24" s="856"/>
      <c r="AO24" s="856"/>
      <c r="AP24" s="856"/>
      <c r="AQ24" s="856"/>
      <c r="AR24" s="856"/>
      <c r="AS24" s="856"/>
      <c r="AT24" s="856"/>
      <c r="AU24" s="856"/>
      <c r="AV24" s="856"/>
      <c r="AW24" s="856"/>
      <c r="AX24" s="848" t="s">
        <v>296</v>
      </c>
      <c r="AY24" s="848"/>
      <c r="AZ24" s="848"/>
      <c r="BA24" s="848"/>
      <c r="BB24" s="848"/>
      <c r="BC24" s="693" t="s">
        <v>362</v>
      </c>
      <c r="BD24" s="693"/>
      <c r="BE24" s="696"/>
      <c r="BF24" s="696"/>
      <c r="BG24" s="696"/>
      <c r="BH24" s="696"/>
      <c r="BI24" s="696"/>
      <c r="BJ24" s="696"/>
      <c r="BK24" s="696"/>
      <c r="BL24" s="696"/>
      <c r="BM24" s="696"/>
      <c r="BN24" s="696"/>
      <c r="BO24" s="696"/>
      <c r="BP24" s="696"/>
      <c r="BQ24" s="696"/>
      <c r="BR24" s="696"/>
      <c r="BS24" s="696"/>
      <c r="BT24" s="696"/>
      <c r="BU24" s="696"/>
      <c r="BV24" s="696"/>
      <c r="BW24" s="696"/>
      <c r="BX24" s="696"/>
      <c r="BY24" s="696"/>
      <c r="BZ24" s="696"/>
      <c r="CA24" s="696"/>
      <c r="CB24" s="696"/>
      <c r="CC24" s="696"/>
      <c r="CD24" s="696"/>
      <c r="CE24" s="696"/>
      <c r="CF24" s="696"/>
      <c r="CG24" s="696"/>
      <c r="CH24" s="693" t="s">
        <v>363</v>
      </c>
      <c r="CI24" s="699"/>
      <c r="CJ24" s="745" t="s">
        <v>39</v>
      </c>
      <c r="CK24" s="746"/>
      <c r="CL24" s="746"/>
      <c r="CM24" s="746"/>
      <c r="CN24" s="746"/>
      <c r="CO24" s="746"/>
      <c r="CP24" s="746"/>
      <c r="CQ24" s="746"/>
      <c r="CR24" s="746"/>
      <c r="CS24" s="746"/>
      <c r="CT24" s="746"/>
      <c r="CU24" s="746"/>
      <c r="CV24" s="746"/>
      <c r="CW24" s="746"/>
      <c r="CX24" s="746"/>
      <c r="CY24" s="746"/>
      <c r="CZ24" s="746"/>
      <c r="DA24" s="746"/>
      <c r="DB24" s="746"/>
      <c r="DC24" s="746"/>
      <c r="DD24" s="745" t="s">
        <v>113</v>
      </c>
      <c r="DE24" s="746"/>
      <c r="DF24" s="746"/>
      <c r="DG24" s="746"/>
      <c r="DH24" s="746"/>
      <c r="DI24" s="746"/>
      <c r="DJ24" s="746"/>
      <c r="DK24" s="746"/>
      <c r="DL24" s="746"/>
      <c r="DM24" s="746"/>
      <c r="DN24" s="746"/>
      <c r="DO24" s="746"/>
      <c r="DP24" s="746"/>
      <c r="DQ24" s="746"/>
      <c r="DR24" s="747"/>
      <c r="DS24" s="746" t="s">
        <v>43</v>
      </c>
      <c r="DT24" s="746"/>
      <c r="DU24" s="746"/>
      <c r="DV24" s="746"/>
      <c r="DW24" s="746"/>
      <c r="DX24" s="746"/>
      <c r="DY24" s="746"/>
      <c r="DZ24" s="746"/>
      <c r="EA24" s="746"/>
      <c r="EB24" s="746"/>
      <c r="EC24" s="746"/>
      <c r="ED24" s="746"/>
      <c r="EE24" s="746"/>
      <c r="EF24" s="746"/>
      <c r="EG24" s="746"/>
      <c r="EH24" s="746"/>
      <c r="EI24" s="746"/>
      <c r="EJ24" s="746"/>
      <c r="EK24" s="746"/>
      <c r="EL24" s="746"/>
      <c r="EM24" s="746"/>
      <c r="EN24" s="746"/>
      <c r="EO24" s="746"/>
      <c r="EP24" s="746"/>
      <c r="EQ24" s="746"/>
      <c r="ER24" s="747"/>
      <c r="ES24" s="923"/>
      <c r="ET24" s="924"/>
      <c r="EU24" s="924"/>
    </row>
    <row r="25" spans="1:151" ht="6.95" customHeight="1" x14ac:dyDescent="0.15">
      <c r="A25" s="917"/>
      <c r="B25" s="860"/>
      <c r="C25" s="743"/>
      <c r="D25" s="743"/>
      <c r="E25" s="743"/>
      <c r="F25" s="743"/>
      <c r="G25" s="743"/>
      <c r="H25" s="743"/>
      <c r="I25" s="743"/>
      <c r="J25" s="743"/>
      <c r="K25" s="743"/>
      <c r="L25" s="743"/>
      <c r="M25" s="743"/>
      <c r="N25" s="743"/>
      <c r="O25" s="743"/>
      <c r="P25" s="743"/>
      <c r="Q25" s="743"/>
      <c r="R25" s="743"/>
      <c r="S25" s="743"/>
      <c r="T25" s="743"/>
      <c r="U25" s="863"/>
      <c r="V25" s="863"/>
      <c r="W25" s="863"/>
      <c r="X25" s="857"/>
      <c r="Y25" s="857"/>
      <c r="Z25" s="857"/>
      <c r="AA25" s="857"/>
      <c r="AB25" s="857"/>
      <c r="AC25" s="857"/>
      <c r="AD25" s="857"/>
      <c r="AE25" s="857"/>
      <c r="AF25" s="857"/>
      <c r="AG25" s="857"/>
      <c r="AH25" s="857"/>
      <c r="AI25" s="857"/>
      <c r="AJ25" s="857"/>
      <c r="AK25" s="857"/>
      <c r="AL25" s="857"/>
      <c r="AM25" s="857"/>
      <c r="AN25" s="857"/>
      <c r="AO25" s="857"/>
      <c r="AP25" s="857"/>
      <c r="AQ25" s="857"/>
      <c r="AR25" s="857"/>
      <c r="AS25" s="857"/>
      <c r="AT25" s="857"/>
      <c r="AU25" s="857"/>
      <c r="AV25" s="857"/>
      <c r="AW25" s="857"/>
      <c r="AX25" s="849"/>
      <c r="AY25" s="849"/>
      <c r="AZ25" s="849"/>
      <c r="BA25" s="849"/>
      <c r="BB25" s="849"/>
      <c r="BC25" s="694"/>
      <c r="BD25" s="694"/>
      <c r="BE25" s="697"/>
      <c r="BF25" s="697"/>
      <c r="BG25" s="697"/>
      <c r="BH25" s="697"/>
      <c r="BI25" s="697"/>
      <c r="BJ25" s="697"/>
      <c r="BK25" s="697"/>
      <c r="BL25" s="697"/>
      <c r="BM25" s="697"/>
      <c r="BN25" s="697"/>
      <c r="BO25" s="697"/>
      <c r="BP25" s="697"/>
      <c r="BQ25" s="697"/>
      <c r="BR25" s="697"/>
      <c r="BS25" s="697"/>
      <c r="BT25" s="697"/>
      <c r="BU25" s="697"/>
      <c r="BV25" s="697"/>
      <c r="BW25" s="697"/>
      <c r="BX25" s="697"/>
      <c r="BY25" s="697"/>
      <c r="BZ25" s="697"/>
      <c r="CA25" s="697"/>
      <c r="CB25" s="697"/>
      <c r="CC25" s="697"/>
      <c r="CD25" s="697"/>
      <c r="CE25" s="697"/>
      <c r="CF25" s="697"/>
      <c r="CG25" s="697"/>
      <c r="CH25" s="694"/>
      <c r="CI25" s="700"/>
      <c r="CJ25" s="842"/>
      <c r="CK25" s="843"/>
      <c r="CL25" s="843"/>
      <c r="CM25" s="843"/>
      <c r="CN25" s="843"/>
      <c r="CO25" s="843"/>
      <c r="CP25" s="843"/>
      <c r="CQ25" s="843"/>
      <c r="CR25" s="843"/>
      <c r="CS25" s="843"/>
      <c r="CT25" s="843"/>
      <c r="CU25" s="843"/>
      <c r="CV25" s="843"/>
      <c r="CW25" s="843"/>
      <c r="CX25" s="843"/>
      <c r="CY25" s="843"/>
      <c r="CZ25" s="843"/>
      <c r="DA25" s="843"/>
      <c r="DB25" s="843"/>
      <c r="DC25" s="844"/>
      <c r="DD25" s="748"/>
      <c r="DE25" s="749"/>
      <c r="DF25" s="749"/>
      <c r="DG25" s="749"/>
      <c r="DH25" s="749"/>
      <c r="DI25" s="749"/>
      <c r="DJ25" s="749"/>
      <c r="DK25" s="749"/>
      <c r="DL25" s="749"/>
      <c r="DM25" s="749"/>
      <c r="DN25" s="749"/>
      <c r="DO25" s="749"/>
      <c r="DP25" s="749"/>
      <c r="DQ25" s="749"/>
      <c r="DR25" s="750"/>
      <c r="DS25" s="749"/>
      <c r="DT25" s="749"/>
      <c r="DU25" s="749"/>
      <c r="DV25" s="749"/>
      <c r="DW25" s="749"/>
      <c r="DX25" s="749"/>
      <c r="DY25" s="749"/>
      <c r="DZ25" s="749"/>
      <c r="EA25" s="749"/>
      <c r="EB25" s="749"/>
      <c r="EC25" s="749"/>
      <c r="ED25" s="749"/>
      <c r="EE25" s="749"/>
      <c r="EF25" s="749"/>
      <c r="EG25" s="749"/>
      <c r="EH25" s="749"/>
      <c r="EI25" s="749"/>
      <c r="EJ25" s="749"/>
      <c r="EK25" s="749"/>
      <c r="EL25" s="749"/>
      <c r="EM25" s="749"/>
      <c r="EN25" s="749"/>
      <c r="EO25" s="749"/>
      <c r="EP25" s="749"/>
      <c r="EQ25" s="749"/>
      <c r="ER25" s="750"/>
      <c r="ES25" s="925">
        <f>'44号様式'!AS16</f>
        <v>0</v>
      </c>
      <c r="ET25" s="926"/>
      <c r="EU25" s="926"/>
    </row>
    <row r="26" spans="1:151" ht="6.95" customHeight="1" x14ac:dyDescent="0.15">
      <c r="A26" s="917"/>
      <c r="B26" s="860"/>
      <c r="C26" s="743"/>
      <c r="D26" s="743"/>
      <c r="E26" s="743"/>
      <c r="F26" s="743"/>
      <c r="G26" s="743"/>
      <c r="H26" s="743"/>
      <c r="I26" s="743"/>
      <c r="J26" s="743"/>
      <c r="K26" s="743"/>
      <c r="L26" s="743"/>
      <c r="M26" s="743"/>
      <c r="N26" s="743"/>
      <c r="O26" s="743"/>
      <c r="P26" s="743"/>
      <c r="Q26" s="743"/>
      <c r="R26" s="743"/>
      <c r="S26" s="743"/>
      <c r="T26" s="743"/>
      <c r="U26" s="863"/>
      <c r="V26" s="863"/>
      <c r="W26" s="863"/>
      <c r="X26" s="857"/>
      <c r="Y26" s="857"/>
      <c r="Z26" s="857"/>
      <c r="AA26" s="857"/>
      <c r="AB26" s="857"/>
      <c r="AC26" s="857"/>
      <c r="AD26" s="857"/>
      <c r="AE26" s="857"/>
      <c r="AF26" s="857"/>
      <c r="AG26" s="857"/>
      <c r="AH26" s="857"/>
      <c r="AI26" s="857"/>
      <c r="AJ26" s="857"/>
      <c r="AK26" s="857"/>
      <c r="AL26" s="857"/>
      <c r="AM26" s="857"/>
      <c r="AN26" s="857"/>
      <c r="AO26" s="857"/>
      <c r="AP26" s="857"/>
      <c r="AQ26" s="857"/>
      <c r="AR26" s="857"/>
      <c r="AS26" s="857"/>
      <c r="AT26" s="857"/>
      <c r="AU26" s="857"/>
      <c r="AV26" s="857"/>
      <c r="AW26" s="857"/>
      <c r="AX26" s="849"/>
      <c r="AY26" s="849"/>
      <c r="AZ26" s="849"/>
      <c r="BA26" s="849"/>
      <c r="BB26" s="849"/>
      <c r="BC26" s="694"/>
      <c r="BD26" s="694"/>
      <c r="BE26" s="697"/>
      <c r="BF26" s="697"/>
      <c r="BG26" s="697"/>
      <c r="BH26" s="697"/>
      <c r="BI26" s="697"/>
      <c r="BJ26" s="697"/>
      <c r="BK26" s="697"/>
      <c r="BL26" s="697"/>
      <c r="BM26" s="697"/>
      <c r="BN26" s="697"/>
      <c r="BO26" s="697"/>
      <c r="BP26" s="697"/>
      <c r="BQ26" s="697"/>
      <c r="BR26" s="697"/>
      <c r="BS26" s="697"/>
      <c r="BT26" s="697"/>
      <c r="BU26" s="697"/>
      <c r="BV26" s="697"/>
      <c r="BW26" s="697"/>
      <c r="BX26" s="697"/>
      <c r="BY26" s="697"/>
      <c r="BZ26" s="697"/>
      <c r="CA26" s="697"/>
      <c r="CB26" s="697"/>
      <c r="CC26" s="697"/>
      <c r="CD26" s="697"/>
      <c r="CE26" s="697"/>
      <c r="CF26" s="697"/>
      <c r="CG26" s="697"/>
      <c r="CH26" s="694"/>
      <c r="CI26" s="700"/>
      <c r="CJ26" s="842"/>
      <c r="CK26" s="843"/>
      <c r="CL26" s="843"/>
      <c r="CM26" s="843"/>
      <c r="CN26" s="843"/>
      <c r="CO26" s="843"/>
      <c r="CP26" s="843"/>
      <c r="CQ26" s="843"/>
      <c r="CR26" s="843"/>
      <c r="CS26" s="843"/>
      <c r="CT26" s="843"/>
      <c r="CU26" s="843"/>
      <c r="CV26" s="843"/>
      <c r="CW26" s="843"/>
      <c r="CX26" s="843"/>
      <c r="CY26" s="843"/>
      <c r="CZ26" s="843"/>
      <c r="DA26" s="843"/>
      <c r="DB26" s="843"/>
      <c r="DC26" s="844"/>
      <c r="DD26" s="748"/>
      <c r="DE26" s="749"/>
      <c r="DF26" s="749"/>
      <c r="DG26" s="749"/>
      <c r="DH26" s="749"/>
      <c r="DI26" s="749"/>
      <c r="DJ26" s="749"/>
      <c r="DK26" s="749"/>
      <c r="DL26" s="749"/>
      <c r="DM26" s="749"/>
      <c r="DN26" s="749"/>
      <c r="DO26" s="749"/>
      <c r="DP26" s="749"/>
      <c r="DQ26" s="749"/>
      <c r="DR26" s="750"/>
      <c r="DS26" s="749"/>
      <c r="DT26" s="749"/>
      <c r="DU26" s="749"/>
      <c r="DV26" s="749"/>
      <c r="DW26" s="749"/>
      <c r="DX26" s="749"/>
      <c r="DY26" s="749"/>
      <c r="DZ26" s="749"/>
      <c r="EA26" s="749"/>
      <c r="EB26" s="749"/>
      <c r="EC26" s="749"/>
      <c r="ED26" s="749"/>
      <c r="EE26" s="749"/>
      <c r="EF26" s="749"/>
      <c r="EG26" s="749"/>
      <c r="EH26" s="749"/>
      <c r="EI26" s="749"/>
      <c r="EJ26" s="749"/>
      <c r="EK26" s="749"/>
      <c r="EL26" s="749"/>
      <c r="EM26" s="749"/>
      <c r="EN26" s="749"/>
      <c r="EO26" s="749"/>
      <c r="EP26" s="749"/>
      <c r="EQ26" s="749"/>
      <c r="ER26" s="750"/>
      <c r="ES26" s="925"/>
      <c r="ET26" s="926"/>
      <c r="EU26" s="926"/>
    </row>
    <row r="27" spans="1:151" ht="6.95" customHeight="1" x14ac:dyDescent="0.15">
      <c r="A27" s="917"/>
      <c r="B27" s="860"/>
      <c r="C27" s="743"/>
      <c r="D27" s="743"/>
      <c r="E27" s="743"/>
      <c r="F27" s="743"/>
      <c r="G27" s="743"/>
      <c r="H27" s="743"/>
      <c r="I27" s="743"/>
      <c r="J27" s="743"/>
      <c r="K27" s="743"/>
      <c r="L27" s="743"/>
      <c r="M27" s="743"/>
      <c r="N27" s="743"/>
      <c r="O27" s="743"/>
      <c r="P27" s="743"/>
      <c r="Q27" s="743"/>
      <c r="R27" s="743"/>
      <c r="S27" s="743"/>
      <c r="T27" s="743"/>
      <c r="U27" s="863"/>
      <c r="V27" s="863"/>
      <c r="W27" s="863"/>
      <c r="X27" s="857"/>
      <c r="Y27" s="857"/>
      <c r="Z27" s="857"/>
      <c r="AA27" s="857"/>
      <c r="AB27" s="857"/>
      <c r="AC27" s="857"/>
      <c r="AD27" s="857"/>
      <c r="AE27" s="857"/>
      <c r="AF27" s="857"/>
      <c r="AG27" s="857"/>
      <c r="AH27" s="857"/>
      <c r="AI27" s="857"/>
      <c r="AJ27" s="857"/>
      <c r="AK27" s="857"/>
      <c r="AL27" s="857"/>
      <c r="AM27" s="857"/>
      <c r="AN27" s="857"/>
      <c r="AO27" s="857"/>
      <c r="AP27" s="857"/>
      <c r="AQ27" s="857"/>
      <c r="AR27" s="857"/>
      <c r="AS27" s="857"/>
      <c r="AT27" s="857"/>
      <c r="AU27" s="857"/>
      <c r="AV27" s="857"/>
      <c r="AW27" s="857"/>
      <c r="AX27" s="849"/>
      <c r="AY27" s="849"/>
      <c r="AZ27" s="849"/>
      <c r="BA27" s="849"/>
      <c r="BB27" s="849"/>
      <c r="BC27" s="694"/>
      <c r="BD27" s="694"/>
      <c r="BE27" s="697"/>
      <c r="BF27" s="697"/>
      <c r="BG27" s="697"/>
      <c r="BH27" s="697"/>
      <c r="BI27" s="697"/>
      <c r="BJ27" s="697"/>
      <c r="BK27" s="697"/>
      <c r="BL27" s="697"/>
      <c r="BM27" s="697"/>
      <c r="BN27" s="697"/>
      <c r="BO27" s="697"/>
      <c r="BP27" s="697"/>
      <c r="BQ27" s="697"/>
      <c r="BR27" s="697"/>
      <c r="BS27" s="697"/>
      <c r="BT27" s="697"/>
      <c r="BU27" s="697"/>
      <c r="BV27" s="697"/>
      <c r="BW27" s="697"/>
      <c r="BX27" s="697"/>
      <c r="BY27" s="697"/>
      <c r="BZ27" s="697"/>
      <c r="CA27" s="697"/>
      <c r="CB27" s="697"/>
      <c r="CC27" s="697"/>
      <c r="CD27" s="697"/>
      <c r="CE27" s="697"/>
      <c r="CF27" s="697"/>
      <c r="CG27" s="697"/>
      <c r="CH27" s="694"/>
      <c r="CI27" s="700"/>
      <c r="CJ27" s="842"/>
      <c r="CK27" s="843"/>
      <c r="CL27" s="843"/>
      <c r="CM27" s="843"/>
      <c r="CN27" s="843"/>
      <c r="CO27" s="843"/>
      <c r="CP27" s="843"/>
      <c r="CQ27" s="843"/>
      <c r="CR27" s="843"/>
      <c r="CS27" s="843"/>
      <c r="CT27" s="843"/>
      <c r="CU27" s="843"/>
      <c r="CV27" s="843"/>
      <c r="CW27" s="843"/>
      <c r="CX27" s="843"/>
      <c r="CY27" s="843"/>
      <c r="CZ27" s="843"/>
      <c r="DA27" s="843"/>
      <c r="DB27" s="843"/>
      <c r="DC27" s="844"/>
      <c r="DD27" s="748"/>
      <c r="DE27" s="749"/>
      <c r="DF27" s="749"/>
      <c r="DG27" s="749"/>
      <c r="DH27" s="749"/>
      <c r="DI27" s="749"/>
      <c r="DJ27" s="749"/>
      <c r="DK27" s="749"/>
      <c r="DL27" s="749"/>
      <c r="DM27" s="749"/>
      <c r="DN27" s="749"/>
      <c r="DO27" s="749"/>
      <c r="DP27" s="749"/>
      <c r="DQ27" s="749"/>
      <c r="DR27" s="750"/>
      <c r="DS27" s="749"/>
      <c r="DT27" s="749"/>
      <c r="DU27" s="749"/>
      <c r="DV27" s="749"/>
      <c r="DW27" s="749"/>
      <c r="DX27" s="749"/>
      <c r="DY27" s="749"/>
      <c r="DZ27" s="749"/>
      <c r="EA27" s="749"/>
      <c r="EB27" s="749"/>
      <c r="EC27" s="749"/>
      <c r="ED27" s="749"/>
      <c r="EE27" s="749"/>
      <c r="EF27" s="749"/>
      <c r="EG27" s="749"/>
      <c r="EH27" s="749"/>
      <c r="EI27" s="749"/>
      <c r="EJ27" s="749"/>
      <c r="EK27" s="749"/>
      <c r="EL27" s="749"/>
      <c r="EM27" s="749"/>
      <c r="EN27" s="749"/>
      <c r="EO27" s="749"/>
      <c r="EP27" s="749"/>
      <c r="EQ27" s="749"/>
      <c r="ER27" s="750"/>
      <c r="ES27" s="925"/>
      <c r="ET27" s="926"/>
      <c r="EU27" s="926"/>
    </row>
    <row r="28" spans="1:151" ht="6.95" customHeight="1" x14ac:dyDescent="0.15">
      <c r="A28" s="917"/>
      <c r="B28" s="861"/>
      <c r="C28" s="744"/>
      <c r="D28" s="744"/>
      <c r="E28" s="744"/>
      <c r="F28" s="744"/>
      <c r="G28" s="744"/>
      <c r="H28" s="744"/>
      <c r="I28" s="744"/>
      <c r="J28" s="744"/>
      <c r="K28" s="744"/>
      <c r="L28" s="744"/>
      <c r="M28" s="744"/>
      <c r="N28" s="744"/>
      <c r="O28" s="744"/>
      <c r="P28" s="744"/>
      <c r="Q28" s="744"/>
      <c r="R28" s="744"/>
      <c r="S28" s="744"/>
      <c r="T28" s="744"/>
      <c r="U28" s="864"/>
      <c r="V28" s="864"/>
      <c r="W28" s="864"/>
      <c r="X28" s="858"/>
      <c r="Y28" s="858"/>
      <c r="Z28" s="858"/>
      <c r="AA28" s="858"/>
      <c r="AB28" s="858"/>
      <c r="AC28" s="858"/>
      <c r="AD28" s="858"/>
      <c r="AE28" s="858"/>
      <c r="AF28" s="858"/>
      <c r="AG28" s="858"/>
      <c r="AH28" s="858"/>
      <c r="AI28" s="858"/>
      <c r="AJ28" s="858"/>
      <c r="AK28" s="858"/>
      <c r="AL28" s="858"/>
      <c r="AM28" s="858"/>
      <c r="AN28" s="858"/>
      <c r="AO28" s="858"/>
      <c r="AP28" s="858"/>
      <c r="AQ28" s="858"/>
      <c r="AR28" s="858"/>
      <c r="AS28" s="858"/>
      <c r="AT28" s="858"/>
      <c r="AU28" s="858"/>
      <c r="AV28" s="858"/>
      <c r="AW28" s="858"/>
      <c r="AX28" s="850"/>
      <c r="AY28" s="850"/>
      <c r="AZ28" s="850"/>
      <c r="BA28" s="850"/>
      <c r="BB28" s="850"/>
      <c r="BC28" s="695"/>
      <c r="BD28" s="695"/>
      <c r="BE28" s="698"/>
      <c r="BF28" s="698"/>
      <c r="BG28" s="698"/>
      <c r="BH28" s="698"/>
      <c r="BI28" s="698"/>
      <c r="BJ28" s="698"/>
      <c r="BK28" s="698"/>
      <c r="BL28" s="698"/>
      <c r="BM28" s="698"/>
      <c r="BN28" s="698"/>
      <c r="BO28" s="698"/>
      <c r="BP28" s="698"/>
      <c r="BQ28" s="698"/>
      <c r="BR28" s="698"/>
      <c r="BS28" s="698"/>
      <c r="BT28" s="698"/>
      <c r="BU28" s="698"/>
      <c r="BV28" s="698"/>
      <c r="BW28" s="698"/>
      <c r="BX28" s="698"/>
      <c r="BY28" s="698"/>
      <c r="BZ28" s="698"/>
      <c r="CA28" s="698"/>
      <c r="CB28" s="698"/>
      <c r="CC28" s="698"/>
      <c r="CD28" s="698"/>
      <c r="CE28" s="698"/>
      <c r="CF28" s="698"/>
      <c r="CG28" s="698"/>
      <c r="CH28" s="695"/>
      <c r="CI28" s="701"/>
      <c r="CJ28" s="845"/>
      <c r="CK28" s="846"/>
      <c r="CL28" s="846"/>
      <c r="CM28" s="846"/>
      <c r="CN28" s="846"/>
      <c r="CO28" s="846"/>
      <c r="CP28" s="846"/>
      <c r="CQ28" s="846"/>
      <c r="CR28" s="846"/>
      <c r="CS28" s="846"/>
      <c r="CT28" s="846"/>
      <c r="CU28" s="846"/>
      <c r="CV28" s="846"/>
      <c r="CW28" s="846"/>
      <c r="CX28" s="846"/>
      <c r="CY28" s="846"/>
      <c r="CZ28" s="846"/>
      <c r="DA28" s="846"/>
      <c r="DB28" s="846"/>
      <c r="DC28" s="847"/>
      <c r="DD28" s="751"/>
      <c r="DE28" s="752"/>
      <c r="DF28" s="752"/>
      <c r="DG28" s="752"/>
      <c r="DH28" s="752"/>
      <c r="DI28" s="752"/>
      <c r="DJ28" s="752"/>
      <c r="DK28" s="752"/>
      <c r="DL28" s="752"/>
      <c r="DM28" s="752"/>
      <c r="DN28" s="752"/>
      <c r="DO28" s="752"/>
      <c r="DP28" s="752"/>
      <c r="DQ28" s="752"/>
      <c r="DR28" s="753"/>
      <c r="DS28" s="752"/>
      <c r="DT28" s="752"/>
      <c r="DU28" s="752"/>
      <c r="DV28" s="752"/>
      <c r="DW28" s="752"/>
      <c r="DX28" s="752"/>
      <c r="DY28" s="752"/>
      <c r="DZ28" s="752"/>
      <c r="EA28" s="752"/>
      <c r="EB28" s="752"/>
      <c r="EC28" s="752"/>
      <c r="ED28" s="752"/>
      <c r="EE28" s="752"/>
      <c r="EF28" s="752"/>
      <c r="EG28" s="752"/>
      <c r="EH28" s="752"/>
      <c r="EI28" s="752"/>
      <c r="EJ28" s="752"/>
      <c r="EK28" s="752"/>
      <c r="EL28" s="752"/>
      <c r="EM28" s="752"/>
      <c r="EN28" s="752"/>
      <c r="EO28" s="752"/>
      <c r="EP28" s="752"/>
      <c r="EQ28" s="752"/>
      <c r="ER28" s="753"/>
      <c r="ES28" s="925"/>
      <c r="ET28" s="926"/>
      <c r="EU28" s="926"/>
    </row>
    <row r="29" spans="1:151" ht="6.95" customHeight="1" x14ac:dyDescent="0.15">
      <c r="A29" s="917"/>
      <c r="B29" s="859" t="s">
        <v>181</v>
      </c>
      <c r="C29" s="742"/>
      <c r="D29" s="742"/>
      <c r="E29" s="742"/>
      <c r="F29" s="742"/>
      <c r="G29" s="742"/>
      <c r="H29" s="742"/>
      <c r="I29" s="742"/>
      <c r="J29" s="742"/>
      <c r="K29" s="742"/>
      <c r="L29" s="742"/>
      <c r="M29" s="742"/>
      <c r="N29" s="742"/>
      <c r="O29" s="742"/>
      <c r="P29" s="742"/>
      <c r="Q29" s="742"/>
      <c r="R29" s="742"/>
      <c r="S29" s="742"/>
      <c r="T29" s="742"/>
      <c r="U29" s="862" t="s">
        <v>182</v>
      </c>
      <c r="V29" s="862"/>
      <c r="W29" s="862"/>
      <c r="X29" s="856"/>
      <c r="Y29" s="856"/>
      <c r="Z29" s="856"/>
      <c r="AA29" s="856"/>
      <c r="AB29" s="856"/>
      <c r="AC29" s="856"/>
      <c r="AD29" s="856"/>
      <c r="AE29" s="856"/>
      <c r="AF29" s="856"/>
      <c r="AG29" s="856"/>
      <c r="AH29" s="856"/>
      <c r="AI29" s="856"/>
      <c r="AJ29" s="856"/>
      <c r="AK29" s="856"/>
      <c r="AL29" s="856"/>
      <c r="AM29" s="856"/>
      <c r="AN29" s="856"/>
      <c r="AO29" s="856"/>
      <c r="AP29" s="856"/>
      <c r="AQ29" s="856"/>
      <c r="AR29" s="856"/>
      <c r="AS29" s="856"/>
      <c r="AT29" s="856"/>
      <c r="AU29" s="856"/>
      <c r="AV29" s="856"/>
      <c r="AW29" s="856"/>
      <c r="AX29" s="690" t="s">
        <v>296</v>
      </c>
      <c r="AY29" s="690"/>
      <c r="AZ29" s="690"/>
      <c r="BA29" s="690"/>
      <c r="BB29" s="690"/>
      <c r="BC29" s="693" t="s">
        <v>362</v>
      </c>
      <c r="BD29" s="693"/>
      <c r="BE29" s="696"/>
      <c r="BF29" s="696"/>
      <c r="BG29" s="696"/>
      <c r="BH29" s="696"/>
      <c r="BI29" s="696"/>
      <c r="BJ29" s="696"/>
      <c r="BK29" s="696"/>
      <c r="BL29" s="696"/>
      <c r="BM29" s="696"/>
      <c r="BN29" s="696"/>
      <c r="BO29" s="696"/>
      <c r="BP29" s="696"/>
      <c r="BQ29" s="696"/>
      <c r="BR29" s="696"/>
      <c r="BS29" s="696"/>
      <c r="BT29" s="696"/>
      <c r="BU29" s="696"/>
      <c r="BV29" s="696"/>
      <c r="BW29" s="696"/>
      <c r="BX29" s="696"/>
      <c r="BY29" s="696"/>
      <c r="BZ29" s="696"/>
      <c r="CA29" s="696"/>
      <c r="CB29" s="696"/>
      <c r="CC29" s="696"/>
      <c r="CD29" s="696"/>
      <c r="CE29" s="696"/>
      <c r="CF29" s="696"/>
      <c r="CG29" s="696"/>
      <c r="CH29" s="693" t="s">
        <v>363</v>
      </c>
      <c r="CI29" s="699"/>
      <c r="CJ29" s="745"/>
      <c r="CK29" s="746"/>
      <c r="CL29" s="746"/>
      <c r="CM29" s="746"/>
      <c r="CN29" s="746"/>
      <c r="CO29" s="746"/>
      <c r="CP29" s="746"/>
      <c r="CQ29" s="746"/>
      <c r="CR29" s="746"/>
      <c r="CS29" s="746"/>
      <c r="CT29" s="746"/>
      <c r="CU29" s="746"/>
      <c r="CV29" s="746"/>
      <c r="CW29" s="746"/>
      <c r="CX29" s="746"/>
      <c r="CY29" s="746"/>
      <c r="CZ29" s="746"/>
      <c r="DA29" s="746"/>
      <c r="DB29" s="746"/>
      <c r="DC29" s="746"/>
      <c r="DD29" s="745"/>
      <c r="DE29" s="746"/>
      <c r="DF29" s="746"/>
      <c r="DG29" s="746"/>
      <c r="DH29" s="746"/>
      <c r="DI29" s="746"/>
      <c r="DJ29" s="746"/>
      <c r="DK29" s="746"/>
      <c r="DL29" s="746"/>
      <c r="DM29" s="746"/>
      <c r="DN29" s="746"/>
      <c r="DO29" s="746"/>
      <c r="DP29" s="746"/>
      <c r="DQ29" s="746"/>
      <c r="DR29" s="747"/>
      <c r="DS29" s="746"/>
      <c r="DT29" s="746"/>
      <c r="DU29" s="746"/>
      <c r="DV29" s="746"/>
      <c r="DW29" s="746"/>
      <c r="DX29" s="746"/>
      <c r="DY29" s="746"/>
      <c r="DZ29" s="746"/>
      <c r="EA29" s="746"/>
      <c r="EB29" s="746"/>
      <c r="EC29" s="746"/>
      <c r="ED29" s="746"/>
      <c r="EE29" s="746"/>
      <c r="EF29" s="746"/>
      <c r="EG29" s="746"/>
      <c r="EH29" s="746"/>
      <c r="EI29" s="746"/>
      <c r="EJ29" s="746"/>
      <c r="EK29" s="746"/>
      <c r="EL29" s="746"/>
      <c r="EM29" s="746"/>
      <c r="EN29" s="746"/>
      <c r="EO29" s="746"/>
      <c r="EP29" s="746"/>
      <c r="EQ29" s="746"/>
      <c r="ER29" s="747"/>
      <c r="ES29" s="925"/>
      <c r="ET29" s="926"/>
      <c r="EU29" s="926"/>
    </row>
    <row r="30" spans="1:151" ht="6.95" customHeight="1" x14ac:dyDescent="0.15">
      <c r="A30" s="917"/>
      <c r="B30" s="860"/>
      <c r="C30" s="743"/>
      <c r="D30" s="743"/>
      <c r="E30" s="743"/>
      <c r="F30" s="743"/>
      <c r="G30" s="743"/>
      <c r="H30" s="743"/>
      <c r="I30" s="743"/>
      <c r="J30" s="743"/>
      <c r="K30" s="743"/>
      <c r="L30" s="743"/>
      <c r="M30" s="743"/>
      <c r="N30" s="743"/>
      <c r="O30" s="743"/>
      <c r="P30" s="743"/>
      <c r="Q30" s="743"/>
      <c r="R30" s="743"/>
      <c r="S30" s="743"/>
      <c r="T30" s="743"/>
      <c r="U30" s="863"/>
      <c r="V30" s="863"/>
      <c r="W30" s="863"/>
      <c r="X30" s="857"/>
      <c r="Y30" s="857"/>
      <c r="Z30" s="857"/>
      <c r="AA30" s="857"/>
      <c r="AB30" s="857"/>
      <c r="AC30" s="857"/>
      <c r="AD30" s="857"/>
      <c r="AE30" s="857"/>
      <c r="AF30" s="857"/>
      <c r="AG30" s="857"/>
      <c r="AH30" s="857"/>
      <c r="AI30" s="857"/>
      <c r="AJ30" s="857"/>
      <c r="AK30" s="857"/>
      <c r="AL30" s="857"/>
      <c r="AM30" s="857"/>
      <c r="AN30" s="857"/>
      <c r="AO30" s="857"/>
      <c r="AP30" s="857"/>
      <c r="AQ30" s="857"/>
      <c r="AR30" s="857"/>
      <c r="AS30" s="857"/>
      <c r="AT30" s="857"/>
      <c r="AU30" s="857"/>
      <c r="AV30" s="857"/>
      <c r="AW30" s="857"/>
      <c r="AX30" s="691"/>
      <c r="AY30" s="691"/>
      <c r="AZ30" s="691"/>
      <c r="BA30" s="691"/>
      <c r="BB30" s="691"/>
      <c r="BC30" s="694"/>
      <c r="BD30" s="694"/>
      <c r="BE30" s="697"/>
      <c r="BF30" s="697"/>
      <c r="BG30" s="697"/>
      <c r="BH30" s="697"/>
      <c r="BI30" s="697"/>
      <c r="BJ30" s="697"/>
      <c r="BK30" s="697"/>
      <c r="BL30" s="697"/>
      <c r="BM30" s="697"/>
      <c r="BN30" s="697"/>
      <c r="BO30" s="697"/>
      <c r="BP30" s="697"/>
      <c r="BQ30" s="697"/>
      <c r="BR30" s="697"/>
      <c r="BS30" s="697"/>
      <c r="BT30" s="697"/>
      <c r="BU30" s="697"/>
      <c r="BV30" s="697"/>
      <c r="BW30" s="697"/>
      <c r="BX30" s="697"/>
      <c r="BY30" s="697"/>
      <c r="BZ30" s="697"/>
      <c r="CA30" s="697"/>
      <c r="CB30" s="697"/>
      <c r="CC30" s="697"/>
      <c r="CD30" s="697"/>
      <c r="CE30" s="697"/>
      <c r="CF30" s="697"/>
      <c r="CG30" s="697"/>
      <c r="CH30" s="694"/>
      <c r="CI30" s="700"/>
      <c r="CJ30" s="842"/>
      <c r="CK30" s="843"/>
      <c r="CL30" s="843"/>
      <c r="CM30" s="843"/>
      <c r="CN30" s="843"/>
      <c r="CO30" s="843"/>
      <c r="CP30" s="843"/>
      <c r="CQ30" s="843"/>
      <c r="CR30" s="843"/>
      <c r="CS30" s="843"/>
      <c r="CT30" s="843"/>
      <c r="CU30" s="843"/>
      <c r="CV30" s="843"/>
      <c r="CW30" s="843"/>
      <c r="CX30" s="843"/>
      <c r="CY30" s="843"/>
      <c r="CZ30" s="843"/>
      <c r="DA30" s="843"/>
      <c r="DB30" s="843"/>
      <c r="DC30" s="844"/>
      <c r="DD30" s="748"/>
      <c r="DE30" s="749"/>
      <c r="DF30" s="749"/>
      <c r="DG30" s="749"/>
      <c r="DH30" s="749"/>
      <c r="DI30" s="749"/>
      <c r="DJ30" s="749"/>
      <c r="DK30" s="749"/>
      <c r="DL30" s="749"/>
      <c r="DM30" s="749"/>
      <c r="DN30" s="749"/>
      <c r="DO30" s="749"/>
      <c r="DP30" s="749"/>
      <c r="DQ30" s="749"/>
      <c r="DR30" s="750"/>
      <c r="DS30" s="749"/>
      <c r="DT30" s="749"/>
      <c r="DU30" s="749"/>
      <c r="DV30" s="749"/>
      <c r="DW30" s="749"/>
      <c r="DX30" s="749"/>
      <c r="DY30" s="749"/>
      <c r="DZ30" s="749"/>
      <c r="EA30" s="749"/>
      <c r="EB30" s="749"/>
      <c r="EC30" s="749"/>
      <c r="ED30" s="749"/>
      <c r="EE30" s="749"/>
      <c r="EF30" s="749"/>
      <c r="EG30" s="749"/>
      <c r="EH30" s="749"/>
      <c r="EI30" s="749"/>
      <c r="EJ30" s="749"/>
      <c r="EK30" s="749"/>
      <c r="EL30" s="749"/>
      <c r="EM30" s="749"/>
      <c r="EN30" s="749"/>
      <c r="EO30" s="749"/>
      <c r="EP30" s="749"/>
      <c r="EQ30" s="749"/>
      <c r="ER30" s="750"/>
      <c r="ES30" s="925"/>
      <c r="ET30" s="926"/>
      <c r="EU30" s="926"/>
    </row>
    <row r="31" spans="1:151" ht="6.95" customHeight="1" x14ac:dyDescent="0.15">
      <c r="A31" s="917"/>
      <c r="B31" s="860"/>
      <c r="C31" s="743"/>
      <c r="D31" s="743"/>
      <c r="E31" s="743"/>
      <c r="F31" s="743"/>
      <c r="G31" s="743"/>
      <c r="H31" s="743"/>
      <c r="I31" s="743"/>
      <c r="J31" s="743"/>
      <c r="K31" s="743"/>
      <c r="L31" s="743"/>
      <c r="M31" s="743"/>
      <c r="N31" s="743"/>
      <c r="O31" s="743"/>
      <c r="P31" s="743"/>
      <c r="Q31" s="743"/>
      <c r="R31" s="743"/>
      <c r="S31" s="743"/>
      <c r="T31" s="743"/>
      <c r="U31" s="863"/>
      <c r="V31" s="863"/>
      <c r="W31" s="863"/>
      <c r="X31" s="857"/>
      <c r="Y31" s="857"/>
      <c r="Z31" s="857"/>
      <c r="AA31" s="857"/>
      <c r="AB31" s="857"/>
      <c r="AC31" s="857"/>
      <c r="AD31" s="857"/>
      <c r="AE31" s="857"/>
      <c r="AF31" s="857"/>
      <c r="AG31" s="857"/>
      <c r="AH31" s="857"/>
      <c r="AI31" s="857"/>
      <c r="AJ31" s="857"/>
      <c r="AK31" s="857"/>
      <c r="AL31" s="857"/>
      <c r="AM31" s="857"/>
      <c r="AN31" s="857"/>
      <c r="AO31" s="857"/>
      <c r="AP31" s="857"/>
      <c r="AQ31" s="857"/>
      <c r="AR31" s="857"/>
      <c r="AS31" s="857"/>
      <c r="AT31" s="857"/>
      <c r="AU31" s="857"/>
      <c r="AV31" s="857"/>
      <c r="AW31" s="857"/>
      <c r="AX31" s="691"/>
      <c r="AY31" s="691"/>
      <c r="AZ31" s="691"/>
      <c r="BA31" s="691"/>
      <c r="BB31" s="691"/>
      <c r="BC31" s="694"/>
      <c r="BD31" s="694"/>
      <c r="BE31" s="697"/>
      <c r="BF31" s="697"/>
      <c r="BG31" s="697"/>
      <c r="BH31" s="697"/>
      <c r="BI31" s="697"/>
      <c r="BJ31" s="697"/>
      <c r="BK31" s="697"/>
      <c r="BL31" s="697"/>
      <c r="BM31" s="697"/>
      <c r="BN31" s="697"/>
      <c r="BO31" s="697"/>
      <c r="BP31" s="697"/>
      <c r="BQ31" s="697"/>
      <c r="BR31" s="697"/>
      <c r="BS31" s="697"/>
      <c r="BT31" s="697"/>
      <c r="BU31" s="697"/>
      <c r="BV31" s="697"/>
      <c r="BW31" s="697"/>
      <c r="BX31" s="697"/>
      <c r="BY31" s="697"/>
      <c r="BZ31" s="697"/>
      <c r="CA31" s="697"/>
      <c r="CB31" s="697"/>
      <c r="CC31" s="697"/>
      <c r="CD31" s="697"/>
      <c r="CE31" s="697"/>
      <c r="CF31" s="697"/>
      <c r="CG31" s="697"/>
      <c r="CH31" s="694"/>
      <c r="CI31" s="700"/>
      <c r="CJ31" s="842"/>
      <c r="CK31" s="843"/>
      <c r="CL31" s="843"/>
      <c r="CM31" s="843"/>
      <c r="CN31" s="843"/>
      <c r="CO31" s="843"/>
      <c r="CP31" s="843"/>
      <c r="CQ31" s="843"/>
      <c r="CR31" s="843"/>
      <c r="CS31" s="843"/>
      <c r="CT31" s="843"/>
      <c r="CU31" s="843"/>
      <c r="CV31" s="843"/>
      <c r="CW31" s="843"/>
      <c r="CX31" s="843"/>
      <c r="CY31" s="843"/>
      <c r="CZ31" s="843"/>
      <c r="DA31" s="843"/>
      <c r="DB31" s="843"/>
      <c r="DC31" s="844"/>
      <c r="DD31" s="748"/>
      <c r="DE31" s="749"/>
      <c r="DF31" s="749"/>
      <c r="DG31" s="749"/>
      <c r="DH31" s="749"/>
      <c r="DI31" s="749"/>
      <c r="DJ31" s="749"/>
      <c r="DK31" s="749"/>
      <c r="DL31" s="749"/>
      <c r="DM31" s="749"/>
      <c r="DN31" s="749"/>
      <c r="DO31" s="749"/>
      <c r="DP31" s="749"/>
      <c r="DQ31" s="749"/>
      <c r="DR31" s="750"/>
      <c r="DS31" s="749"/>
      <c r="DT31" s="749"/>
      <c r="DU31" s="749"/>
      <c r="DV31" s="749"/>
      <c r="DW31" s="749"/>
      <c r="DX31" s="749"/>
      <c r="DY31" s="749"/>
      <c r="DZ31" s="749"/>
      <c r="EA31" s="749"/>
      <c r="EB31" s="749"/>
      <c r="EC31" s="749"/>
      <c r="ED31" s="749"/>
      <c r="EE31" s="749"/>
      <c r="EF31" s="749"/>
      <c r="EG31" s="749"/>
      <c r="EH31" s="749"/>
      <c r="EI31" s="749"/>
      <c r="EJ31" s="749"/>
      <c r="EK31" s="749"/>
      <c r="EL31" s="749"/>
      <c r="EM31" s="749"/>
      <c r="EN31" s="749"/>
      <c r="EO31" s="749"/>
      <c r="EP31" s="749"/>
      <c r="EQ31" s="749"/>
      <c r="ER31" s="750"/>
      <c r="ES31" s="923" t="s">
        <v>184</v>
      </c>
      <c r="ET31" s="924"/>
      <c r="EU31" s="924"/>
    </row>
    <row r="32" spans="1:151" ht="6.95" customHeight="1" x14ac:dyDescent="0.15">
      <c r="A32" s="917"/>
      <c r="B32" s="860"/>
      <c r="C32" s="743"/>
      <c r="D32" s="743"/>
      <c r="E32" s="743"/>
      <c r="F32" s="743"/>
      <c r="G32" s="743"/>
      <c r="H32" s="743"/>
      <c r="I32" s="743"/>
      <c r="J32" s="743"/>
      <c r="K32" s="743"/>
      <c r="L32" s="743"/>
      <c r="M32" s="743"/>
      <c r="N32" s="743"/>
      <c r="O32" s="743"/>
      <c r="P32" s="743"/>
      <c r="Q32" s="743"/>
      <c r="R32" s="743"/>
      <c r="S32" s="743"/>
      <c r="T32" s="743"/>
      <c r="U32" s="863"/>
      <c r="V32" s="863"/>
      <c r="W32" s="863"/>
      <c r="X32" s="857"/>
      <c r="Y32" s="857"/>
      <c r="Z32" s="857"/>
      <c r="AA32" s="857"/>
      <c r="AB32" s="857"/>
      <c r="AC32" s="857"/>
      <c r="AD32" s="857"/>
      <c r="AE32" s="857"/>
      <c r="AF32" s="857"/>
      <c r="AG32" s="857"/>
      <c r="AH32" s="857"/>
      <c r="AI32" s="857"/>
      <c r="AJ32" s="857"/>
      <c r="AK32" s="857"/>
      <c r="AL32" s="857"/>
      <c r="AM32" s="857"/>
      <c r="AN32" s="857"/>
      <c r="AO32" s="857"/>
      <c r="AP32" s="857"/>
      <c r="AQ32" s="857"/>
      <c r="AR32" s="857"/>
      <c r="AS32" s="857"/>
      <c r="AT32" s="857"/>
      <c r="AU32" s="857"/>
      <c r="AV32" s="857"/>
      <c r="AW32" s="857"/>
      <c r="AX32" s="691"/>
      <c r="AY32" s="691"/>
      <c r="AZ32" s="691"/>
      <c r="BA32" s="691"/>
      <c r="BB32" s="691"/>
      <c r="BC32" s="694"/>
      <c r="BD32" s="694"/>
      <c r="BE32" s="697"/>
      <c r="BF32" s="697"/>
      <c r="BG32" s="697"/>
      <c r="BH32" s="697"/>
      <c r="BI32" s="697"/>
      <c r="BJ32" s="697"/>
      <c r="BK32" s="697"/>
      <c r="BL32" s="697"/>
      <c r="BM32" s="697"/>
      <c r="BN32" s="697"/>
      <c r="BO32" s="697"/>
      <c r="BP32" s="697"/>
      <c r="BQ32" s="697"/>
      <c r="BR32" s="697"/>
      <c r="BS32" s="697"/>
      <c r="BT32" s="697"/>
      <c r="BU32" s="697"/>
      <c r="BV32" s="697"/>
      <c r="BW32" s="697"/>
      <c r="BX32" s="697"/>
      <c r="BY32" s="697"/>
      <c r="BZ32" s="697"/>
      <c r="CA32" s="697"/>
      <c r="CB32" s="697"/>
      <c r="CC32" s="697"/>
      <c r="CD32" s="697"/>
      <c r="CE32" s="697"/>
      <c r="CF32" s="697"/>
      <c r="CG32" s="697"/>
      <c r="CH32" s="694"/>
      <c r="CI32" s="700"/>
      <c r="CJ32" s="842"/>
      <c r="CK32" s="843"/>
      <c r="CL32" s="843"/>
      <c r="CM32" s="843"/>
      <c r="CN32" s="843"/>
      <c r="CO32" s="843"/>
      <c r="CP32" s="843"/>
      <c r="CQ32" s="843"/>
      <c r="CR32" s="843"/>
      <c r="CS32" s="843"/>
      <c r="CT32" s="843"/>
      <c r="CU32" s="843"/>
      <c r="CV32" s="843"/>
      <c r="CW32" s="843"/>
      <c r="CX32" s="843"/>
      <c r="CY32" s="843"/>
      <c r="CZ32" s="843"/>
      <c r="DA32" s="843"/>
      <c r="DB32" s="843"/>
      <c r="DC32" s="844"/>
      <c r="DD32" s="748"/>
      <c r="DE32" s="749"/>
      <c r="DF32" s="749"/>
      <c r="DG32" s="749"/>
      <c r="DH32" s="749"/>
      <c r="DI32" s="749"/>
      <c r="DJ32" s="749"/>
      <c r="DK32" s="749"/>
      <c r="DL32" s="749"/>
      <c r="DM32" s="749"/>
      <c r="DN32" s="749"/>
      <c r="DO32" s="749"/>
      <c r="DP32" s="749"/>
      <c r="DQ32" s="749"/>
      <c r="DR32" s="750"/>
      <c r="DS32" s="749"/>
      <c r="DT32" s="749"/>
      <c r="DU32" s="749"/>
      <c r="DV32" s="749"/>
      <c r="DW32" s="749"/>
      <c r="DX32" s="749"/>
      <c r="DY32" s="749"/>
      <c r="DZ32" s="749"/>
      <c r="EA32" s="749"/>
      <c r="EB32" s="749"/>
      <c r="EC32" s="749"/>
      <c r="ED32" s="749"/>
      <c r="EE32" s="749"/>
      <c r="EF32" s="749"/>
      <c r="EG32" s="749"/>
      <c r="EH32" s="749"/>
      <c r="EI32" s="749"/>
      <c r="EJ32" s="749"/>
      <c r="EK32" s="749"/>
      <c r="EL32" s="749"/>
      <c r="EM32" s="749"/>
      <c r="EN32" s="749"/>
      <c r="EO32" s="749"/>
      <c r="EP32" s="749"/>
      <c r="EQ32" s="749"/>
      <c r="ER32" s="750"/>
      <c r="ES32" s="923"/>
      <c r="ET32" s="924"/>
      <c r="EU32" s="924"/>
    </row>
    <row r="33" spans="1:151" ht="6.95" customHeight="1" x14ac:dyDescent="0.15">
      <c r="A33" s="917"/>
      <c r="B33" s="861"/>
      <c r="C33" s="744"/>
      <c r="D33" s="744"/>
      <c r="E33" s="744"/>
      <c r="F33" s="744"/>
      <c r="G33" s="744"/>
      <c r="H33" s="744"/>
      <c r="I33" s="744"/>
      <c r="J33" s="744"/>
      <c r="K33" s="744"/>
      <c r="L33" s="744"/>
      <c r="M33" s="744"/>
      <c r="N33" s="744"/>
      <c r="O33" s="744"/>
      <c r="P33" s="744"/>
      <c r="Q33" s="744"/>
      <c r="R33" s="744"/>
      <c r="S33" s="744"/>
      <c r="T33" s="744"/>
      <c r="U33" s="864"/>
      <c r="V33" s="864"/>
      <c r="W33" s="864"/>
      <c r="X33" s="858"/>
      <c r="Y33" s="858"/>
      <c r="Z33" s="858"/>
      <c r="AA33" s="858"/>
      <c r="AB33" s="858"/>
      <c r="AC33" s="858"/>
      <c r="AD33" s="858"/>
      <c r="AE33" s="858"/>
      <c r="AF33" s="858"/>
      <c r="AG33" s="858"/>
      <c r="AH33" s="858"/>
      <c r="AI33" s="858"/>
      <c r="AJ33" s="858"/>
      <c r="AK33" s="858"/>
      <c r="AL33" s="858"/>
      <c r="AM33" s="858"/>
      <c r="AN33" s="858"/>
      <c r="AO33" s="858"/>
      <c r="AP33" s="858"/>
      <c r="AQ33" s="858"/>
      <c r="AR33" s="858"/>
      <c r="AS33" s="858"/>
      <c r="AT33" s="858"/>
      <c r="AU33" s="858"/>
      <c r="AV33" s="858"/>
      <c r="AW33" s="858"/>
      <c r="AX33" s="692"/>
      <c r="AY33" s="692"/>
      <c r="AZ33" s="692"/>
      <c r="BA33" s="692"/>
      <c r="BB33" s="692"/>
      <c r="BC33" s="695"/>
      <c r="BD33" s="695"/>
      <c r="BE33" s="698"/>
      <c r="BF33" s="698"/>
      <c r="BG33" s="698"/>
      <c r="BH33" s="698"/>
      <c r="BI33" s="698"/>
      <c r="BJ33" s="698"/>
      <c r="BK33" s="698"/>
      <c r="BL33" s="698"/>
      <c r="BM33" s="698"/>
      <c r="BN33" s="698"/>
      <c r="BO33" s="698"/>
      <c r="BP33" s="698"/>
      <c r="BQ33" s="698"/>
      <c r="BR33" s="698"/>
      <c r="BS33" s="698"/>
      <c r="BT33" s="698"/>
      <c r="BU33" s="698"/>
      <c r="BV33" s="698"/>
      <c r="BW33" s="698"/>
      <c r="BX33" s="698"/>
      <c r="BY33" s="698"/>
      <c r="BZ33" s="698"/>
      <c r="CA33" s="698"/>
      <c r="CB33" s="698"/>
      <c r="CC33" s="698"/>
      <c r="CD33" s="698"/>
      <c r="CE33" s="698"/>
      <c r="CF33" s="698"/>
      <c r="CG33" s="698"/>
      <c r="CH33" s="695"/>
      <c r="CI33" s="701"/>
      <c r="CJ33" s="845"/>
      <c r="CK33" s="846"/>
      <c r="CL33" s="846"/>
      <c r="CM33" s="846"/>
      <c r="CN33" s="846"/>
      <c r="CO33" s="846"/>
      <c r="CP33" s="846"/>
      <c r="CQ33" s="846"/>
      <c r="CR33" s="846"/>
      <c r="CS33" s="846"/>
      <c r="CT33" s="846"/>
      <c r="CU33" s="846"/>
      <c r="CV33" s="846"/>
      <c r="CW33" s="846"/>
      <c r="CX33" s="846"/>
      <c r="CY33" s="846"/>
      <c r="CZ33" s="846"/>
      <c r="DA33" s="846"/>
      <c r="DB33" s="846"/>
      <c r="DC33" s="847"/>
      <c r="DD33" s="751"/>
      <c r="DE33" s="752"/>
      <c r="DF33" s="752"/>
      <c r="DG33" s="752"/>
      <c r="DH33" s="752"/>
      <c r="DI33" s="752"/>
      <c r="DJ33" s="752"/>
      <c r="DK33" s="752"/>
      <c r="DL33" s="752"/>
      <c r="DM33" s="752"/>
      <c r="DN33" s="752"/>
      <c r="DO33" s="752"/>
      <c r="DP33" s="752"/>
      <c r="DQ33" s="752"/>
      <c r="DR33" s="753"/>
      <c r="DS33" s="752"/>
      <c r="DT33" s="752"/>
      <c r="DU33" s="752"/>
      <c r="DV33" s="752"/>
      <c r="DW33" s="752"/>
      <c r="DX33" s="752"/>
      <c r="DY33" s="752"/>
      <c r="DZ33" s="752"/>
      <c r="EA33" s="752"/>
      <c r="EB33" s="752"/>
      <c r="EC33" s="752"/>
      <c r="ED33" s="752"/>
      <c r="EE33" s="752"/>
      <c r="EF33" s="752"/>
      <c r="EG33" s="752"/>
      <c r="EH33" s="752"/>
      <c r="EI33" s="752"/>
      <c r="EJ33" s="752"/>
      <c r="EK33" s="752"/>
      <c r="EL33" s="752"/>
      <c r="EM33" s="752"/>
      <c r="EN33" s="752"/>
      <c r="EO33" s="752"/>
      <c r="EP33" s="752"/>
      <c r="EQ33" s="752"/>
      <c r="ER33" s="753"/>
      <c r="ES33" s="923"/>
      <c r="ET33" s="924"/>
      <c r="EU33" s="924"/>
    </row>
    <row r="34" spans="1:151" ht="6.95" customHeight="1" x14ac:dyDescent="0.15">
      <c r="A34" s="917"/>
      <c r="B34" s="859" t="s">
        <v>181</v>
      </c>
      <c r="C34" s="742"/>
      <c r="D34" s="742"/>
      <c r="E34" s="742"/>
      <c r="F34" s="742"/>
      <c r="G34" s="742"/>
      <c r="H34" s="742"/>
      <c r="I34" s="742"/>
      <c r="J34" s="742"/>
      <c r="K34" s="742"/>
      <c r="L34" s="742"/>
      <c r="M34" s="742"/>
      <c r="N34" s="742"/>
      <c r="O34" s="742"/>
      <c r="P34" s="742"/>
      <c r="Q34" s="742"/>
      <c r="R34" s="742"/>
      <c r="S34" s="742"/>
      <c r="T34" s="742"/>
      <c r="U34" s="862" t="s">
        <v>182</v>
      </c>
      <c r="V34" s="862"/>
      <c r="W34" s="862"/>
      <c r="X34" s="856"/>
      <c r="Y34" s="856"/>
      <c r="Z34" s="856"/>
      <c r="AA34" s="856"/>
      <c r="AB34" s="856"/>
      <c r="AC34" s="856"/>
      <c r="AD34" s="856"/>
      <c r="AE34" s="856"/>
      <c r="AF34" s="856"/>
      <c r="AG34" s="856"/>
      <c r="AH34" s="856"/>
      <c r="AI34" s="856"/>
      <c r="AJ34" s="856"/>
      <c r="AK34" s="856"/>
      <c r="AL34" s="856"/>
      <c r="AM34" s="856"/>
      <c r="AN34" s="856"/>
      <c r="AO34" s="856"/>
      <c r="AP34" s="856"/>
      <c r="AQ34" s="856"/>
      <c r="AR34" s="856"/>
      <c r="AS34" s="856"/>
      <c r="AT34" s="856"/>
      <c r="AU34" s="856"/>
      <c r="AV34" s="856"/>
      <c r="AW34" s="856"/>
      <c r="AX34" s="690" t="s">
        <v>296</v>
      </c>
      <c r="AY34" s="690"/>
      <c r="AZ34" s="690"/>
      <c r="BA34" s="690"/>
      <c r="BB34" s="690"/>
      <c r="BC34" s="693" t="s">
        <v>362</v>
      </c>
      <c r="BD34" s="693"/>
      <c r="BE34" s="696"/>
      <c r="BF34" s="696"/>
      <c r="BG34" s="696"/>
      <c r="BH34" s="696"/>
      <c r="BI34" s="696"/>
      <c r="BJ34" s="696"/>
      <c r="BK34" s="696"/>
      <c r="BL34" s="696"/>
      <c r="BM34" s="696"/>
      <c r="BN34" s="696"/>
      <c r="BO34" s="696"/>
      <c r="BP34" s="696"/>
      <c r="BQ34" s="696"/>
      <c r="BR34" s="696"/>
      <c r="BS34" s="696"/>
      <c r="BT34" s="696"/>
      <c r="BU34" s="696"/>
      <c r="BV34" s="696"/>
      <c r="BW34" s="696"/>
      <c r="BX34" s="696"/>
      <c r="BY34" s="696"/>
      <c r="BZ34" s="696"/>
      <c r="CA34" s="696"/>
      <c r="CB34" s="696"/>
      <c r="CC34" s="696"/>
      <c r="CD34" s="696"/>
      <c r="CE34" s="696"/>
      <c r="CF34" s="696"/>
      <c r="CG34" s="696"/>
      <c r="CH34" s="693" t="s">
        <v>363</v>
      </c>
      <c r="CI34" s="699"/>
      <c r="CJ34" s="745"/>
      <c r="CK34" s="746"/>
      <c r="CL34" s="746"/>
      <c r="CM34" s="746"/>
      <c r="CN34" s="746"/>
      <c r="CO34" s="746"/>
      <c r="CP34" s="746"/>
      <c r="CQ34" s="746"/>
      <c r="CR34" s="746"/>
      <c r="CS34" s="746"/>
      <c r="CT34" s="746"/>
      <c r="CU34" s="746"/>
      <c r="CV34" s="746"/>
      <c r="CW34" s="746"/>
      <c r="CX34" s="746"/>
      <c r="CY34" s="746"/>
      <c r="CZ34" s="746"/>
      <c r="DA34" s="746"/>
      <c r="DB34" s="746"/>
      <c r="DC34" s="746"/>
      <c r="DD34" s="745"/>
      <c r="DE34" s="746"/>
      <c r="DF34" s="746"/>
      <c r="DG34" s="746"/>
      <c r="DH34" s="746"/>
      <c r="DI34" s="746"/>
      <c r="DJ34" s="746"/>
      <c r="DK34" s="746"/>
      <c r="DL34" s="746"/>
      <c r="DM34" s="746"/>
      <c r="DN34" s="746"/>
      <c r="DO34" s="746"/>
      <c r="DP34" s="746"/>
      <c r="DQ34" s="746"/>
      <c r="DR34" s="747"/>
      <c r="DS34" s="746"/>
      <c r="DT34" s="746"/>
      <c r="DU34" s="746"/>
      <c r="DV34" s="746"/>
      <c r="DW34" s="746"/>
      <c r="DX34" s="746"/>
      <c r="DY34" s="746"/>
      <c r="DZ34" s="746"/>
      <c r="EA34" s="746"/>
      <c r="EB34" s="746"/>
      <c r="EC34" s="746"/>
      <c r="ED34" s="746"/>
      <c r="EE34" s="746"/>
      <c r="EF34" s="746"/>
      <c r="EG34" s="746"/>
      <c r="EH34" s="746"/>
      <c r="EI34" s="746"/>
      <c r="EJ34" s="746"/>
      <c r="EK34" s="746"/>
      <c r="EL34" s="746"/>
      <c r="EM34" s="746"/>
      <c r="EN34" s="746"/>
      <c r="EO34" s="746"/>
      <c r="EP34" s="746"/>
      <c r="EQ34" s="746"/>
      <c r="ER34" s="747"/>
      <c r="ES34" s="923"/>
      <c r="ET34" s="924"/>
      <c r="EU34" s="924"/>
    </row>
    <row r="35" spans="1:151" ht="6.95" customHeight="1" x14ac:dyDescent="0.15">
      <c r="A35" s="917"/>
      <c r="B35" s="860"/>
      <c r="C35" s="743"/>
      <c r="D35" s="743"/>
      <c r="E35" s="743"/>
      <c r="F35" s="743"/>
      <c r="G35" s="743"/>
      <c r="H35" s="743"/>
      <c r="I35" s="743"/>
      <c r="J35" s="743"/>
      <c r="K35" s="743"/>
      <c r="L35" s="743"/>
      <c r="M35" s="743"/>
      <c r="N35" s="743"/>
      <c r="O35" s="743"/>
      <c r="P35" s="743"/>
      <c r="Q35" s="743"/>
      <c r="R35" s="743"/>
      <c r="S35" s="743"/>
      <c r="T35" s="743"/>
      <c r="U35" s="863"/>
      <c r="V35" s="863"/>
      <c r="W35" s="863"/>
      <c r="X35" s="857"/>
      <c r="Y35" s="857"/>
      <c r="Z35" s="857"/>
      <c r="AA35" s="857"/>
      <c r="AB35" s="857"/>
      <c r="AC35" s="857"/>
      <c r="AD35" s="857"/>
      <c r="AE35" s="857"/>
      <c r="AF35" s="857"/>
      <c r="AG35" s="857"/>
      <c r="AH35" s="857"/>
      <c r="AI35" s="857"/>
      <c r="AJ35" s="857"/>
      <c r="AK35" s="857"/>
      <c r="AL35" s="857"/>
      <c r="AM35" s="857"/>
      <c r="AN35" s="857"/>
      <c r="AO35" s="857"/>
      <c r="AP35" s="857"/>
      <c r="AQ35" s="857"/>
      <c r="AR35" s="857"/>
      <c r="AS35" s="857"/>
      <c r="AT35" s="857"/>
      <c r="AU35" s="857"/>
      <c r="AV35" s="857"/>
      <c r="AW35" s="857"/>
      <c r="AX35" s="691"/>
      <c r="AY35" s="691"/>
      <c r="AZ35" s="691"/>
      <c r="BA35" s="691"/>
      <c r="BB35" s="691"/>
      <c r="BC35" s="694"/>
      <c r="BD35" s="694"/>
      <c r="BE35" s="697"/>
      <c r="BF35" s="697"/>
      <c r="BG35" s="697"/>
      <c r="BH35" s="697"/>
      <c r="BI35" s="697"/>
      <c r="BJ35" s="697"/>
      <c r="BK35" s="697"/>
      <c r="BL35" s="697"/>
      <c r="BM35" s="697"/>
      <c r="BN35" s="697"/>
      <c r="BO35" s="697"/>
      <c r="BP35" s="697"/>
      <c r="BQ35" s="697"/>
      <c r="BR35" s="697"/>
      <c r="BS35" s="697"/>
      <c r="BT35" s="697"/>
      <c r="BU35" s="697"/>
      <c r="BV35" s="697"/>
      <c r="BW35" s="697"/>
      <c r="BX35" s="697"/>
      <c r="BY35" s="697"/>
      <c r="BZ35" s="697"/>
      <c r="CA35" s="697"/>
      <c r="CB35" s="697"/>
      <c r="CC35" s="697"/>
      <c r="CD35" s="697"/>
      <c r="CE35" s="697"/>
      <c r="CF35" s="697"/>
      <c r="CG35" s="697"/>
      <c r="CH35" s="694"/>
      <c r="CI35" s="700"/>
      <c r="CJ35" s="836"/>
      <c r="CK35" s="837"/>
      <c r="CL35" s="837"/>
      <c r="CM35" s="837"/>
      <c r="CN35" s="837"/>
      <c r="CO35" s="837"/>
      <c r="CP35" s="837"/>
      <c r="CQ35" s="837"/>
      <c r="CR35" s="837"/>
      <c r="CS35" s="837"/>
      <c r="CT35" s="837"/>
      <c r="CU35" s="837"/>
      <c r="CV35" s="837"/>
      <c r="CW35" s="837"/>
      <c r="CX35" s="837"/>
      <c r="CY35" s="837"/>
      <c r="CZ35" s="837"/>
      <c r="DA35" s="837"/>
      <c r="DB35" s="837"/>
      <c r="DC35" s="838"/>
      <c r="DD35" s="769"/>
      <c r="DE35" s="770"/>
      <c r="DF35" s="770"/>
      <c r="DG35" s="770"/>
      <c r="DH35" s="770"/>
      <c r="DI35" s="770"/>
      <c r="DJ35" s="770"/>
      <c r="DK35" s="770"/>
      <c r="DL35" s="770"/>
      <c r="DM35" s="770"/>
      <c r="DN35" s="770"/>
      <c r="DO35" s="770"/>
      <c r="DP35" s="770"/>
      <c r="DQ35" s="770"/>
      <c r="DR35" s="771"/>
      <c r="DS35" s="770"/>
      <c r="DT35" s="770"/>
      <c r="DU35" s="770"/>
      <c r="DV35" s="770"/>
      <c r="DW35" s="770"/>
      <c r="DX35" s="770"/>
      <c r="DY35" s="770"/>
      <c r="DZ35" s="770"/>
      <c r="EA35" s="770"/>
      <c r="EB35" s="770"/>
      <c r="EC35" s="770"/>
      <c r="ED35" s="770"/>
      <c r="EE35" s="770"/>
      <c r="EF35" s="770"/>
      <c r="EG35" s="770"/>
      <c r="EH35" s="770"/>
      <c r="EI35" s="770"/>
      <c r="EJ35" s="770"/>
      <c r="EK35" s="770"/>
      <c r="EL35" s="770"/>
      <c r="EM35" s="770"/>
      <c r="EN35" s="770"/>
      <c r="EO35" s="770"/>
      <c r="EP35" s="770"/>
      <c r="EQ35" s="770"/>
      <c r="ER35" s="771"/>
      <c r="ES35" s="923"/>
      <c r="ET35" s="924"/>
      <c r="EU35" s="924"/>
    </row>
    <row r="36" spans="1:151" ht="6.95" customHeight="1" x14ac:dyDescent="0.15">
      <c r="A36" s="917"/>
      <c r="B36" s="860"/>
      <c r="C36" s="743"/>
      <c r="D36" s="743"/>
      <c r="E36" s="743"/>
      <c r="F36" s="743"/>
      <c r="G36" s="743"/>
      <c r="H36" s="743"/>
      <c r="I36" s="743"/>
      <c r="J36" s="743"/>
      <c r="K36" s="743"/>
      <c r="L36" s="743"/>
      <c r="M36" s="743"/>
      <c r="N36" s="743"/>
      <c r="O36" s="743"/>
      <c r="P36" s="743"/>
      <c r="Q36" s="743"/>
      <c r="R36" s="743"/>
      <c r="S36" s="743"/>
      <c r="T36" s="743"/>
      <c r="U36" s="863"/>
      <c r="V36" s="863"/>
      <c r="W36" s="863"/>
      <c r="X36" s="857"/>
      <c r="Y36" s="857"/>
      <c r="Z36" s="857"/>
      <c r="AA36" s="857"/>
      <c r="AB36" s="857"/>
      <c r="AC36" s="857"/>
      <c r="AD36" s="857"/>
      <c r="AE36" s="857"/>
      <c r="AF36" s="857"/>
      <c r="AG36" s="857"/>
      <c r="AH36" s="857"/>
      <c r="AI36" s="857"/>
      <c r="AJ36" s="857"/>
      <c r="AK36" s="857"/>
      <c r="AL36" s="857"/>
      <c r="AM36" s="857"/>
      <c r="AN36" s="857"/>
      <c r="AO36" s="857"/>
      <c r="AP36" s="857"/>
      <c r="AQ36" s="857"/>
      <c r="AR36" s="857"/>
      <c r="AS36" s="857"/>
      <c r="AT36" s="857"/>
      <c r="AU36" s="857"/>
      <c r="AV36" s="857"/>
      <c r="AW36" s="857"/>
      <c r="AX36" s="691"/>
      <c r="AY36" s="691"/>
      <c r="AZ36" s="691"/>
      <c r="BA36" s="691"/>
      <c r="BB36" s="691"/>
      <c r="BC36" s="694"/>
      <c r="BD36" s="694"/>
      <c r="BE36" s="697"/>
      <c r="BF36" s="697"/>
      <c r="BG36" s="697"/>
      <c r="BH36" s="697"/>
      <c r="BI36" s="697"/>
      <c r="BJ36" s="697"/>
      <c r="BK36" s="697"/>
      <c r="BL36" s="697"/>
      <c r="BM36" s="697"/>
      <c r="BN36" s="697"/>
      <c r="BO36" s="697"/>
      <c r="BP36" s="697"/>
      <c r="BQ36" s="697"/>
      <c r="BR36" s="697"/>
      <c r="BS36" s="697"/>
      <c r="BT36" s="697"/>
      <c r="BU36" s="697"/>
      <c r="BV36" s="697"/>
      <c r="BW36" s="697"/>
      <c r="BX36" s="697"/>
      <c r="BY36" s="697"/>
      <c r="BZ36" s="697"/>
      <c r="CA36" s="697"/>
      <c r="CB36" s="697"/>
      <c r="CC36" s="697"/>
      <c r="CD36" s="697"/>
      <c r="CE36" s="697"/>
      <c r="CF36" s="697"/>
      <c r="CG36" s="697"/>
      <c r="CH36" s="694"/>
      <c r="CI36" s="700"/>
      <c r="CJ36" s="836"/>
      <c r="CK36" s="837"/>
      <c r="CL36" s="837"/>
      <c r="CM36" s="837"/>
      <c r="CN36" s="837"/>
      <c r="CO36" s="837"/>
      <c r="CP36" s="837"/>
      <c r="CQ36" s="837"/>
      <c r="CR36" s="837"/>
      <c r="CS36" s="837"/>
      <c r="CT36" s="837"/>
      <c r="CU36" s="837"/>
      <c r="CV36" s="837"/>
      <c r="CW36" s="837"/>
      <c r="CX36" s="837"/>
      <c r="CY36" s="837"/>
      <c r="CZ36" s="837"/>
      <c r="DA36" s="837"/>
      <c r="DB36" s="837"/>
      <c r="DC36" s="838"/>
      <c r="DD36" s="769"/>
      <c r="DE36" s="770"/>
      <c r="DF36" s="770"/>
      <c r="DG36" s="770"/>
      <c r="DH36" s="770"/>
      <c r="DI36" s="770"/>
      <c r="DJ36" s="770"/>
      <c r="DK36" s="770"/>
      <c r="DL36" s="770"/>
      <c r="DM36" s="770"/>
      <c r="DN36" s="770"/>
      <c r="DO36" s="770"/>
      <c r="DP36" s="770"/>
      <c r="DQ36" s="770"/>
      <c r="DR36" s="771"/>
      <c r="DS36" s="770"/>
      <c r="DT36" s="770"/>
      <c r="DU36" s="770"/>
      <c r="DV36" s="770"/>
      <c r="DW36" s="770"/>
      <c r="DX36" s="770"/>
      <c r="DY36" s="770"/>
      <c r="DZ36" s="770"/>
      <c r="EA36" s="770"/>
      <c r="EB36" s="770"/>
      <c r="EC36" s="770"/>
      <c r="ED36" s="770"/>
      <c r="EE36" s="770"/>
      <c r="EF36" s="770"/>
      <c r="EG36" s="770"/>
      <c r="EH36" s="770"/>
      <c r="EI36" s="770"/>
      <c r="EJ36" s="770"/>
      <c r="EK36" s="770"/>
      <c r="EL36" s="770"/>
      <c r="EM36" s="770"/>
      <c r="EN36" s="770"/>
      <c r="EO36" s="770"/>
      <c r="EP36" s="770"/>
      <c r="EQ36" s="770"/>
      <c r="ER36" s="771"/>
      <c r="ES36" s="923"/>
      <c r="ET36" s="924"/>
      <c r="EU36" s="924"/>
    </row>
    <row r="37" spans="1:151" ht="6.95" customHeight="1" x14ac:dyDescent="0.15">
      <c r="A37" s="917"/>
      <c r="B37" s="860"/>
      <c r="C37" s="743"/>
      <c r="D37" s="743"/>
      <c r="E37" s="743"/>
      <c r="F37" s="743"/>
      <c r="G37" s="743"/>
      <c r="H37" s="743"/>
      <c r="I37" s="743"/>
      <c r="J37" s="743"/>
      <c r="K37" s="743"/>
      <c r="L37" s="743"/>
      <c r="M37" s="743"/>
      <c r="N37" s="743"/>
      <c r="O37" s="743"/>
      <c r="P37" s="743"/>
      <c r="Q37" s="743"/>
      <c r="R37" s="743"/>
      <c r="S37" s="743"/>
      <c r="T37" s="743"/>
      <c r="U37" s="863"/>
      <c r="V37" s="863"/>
      <c r="W37" s="863"/>
      <c r="X37" s="857"/>
      <c r="Y37" s="857"/>
      <c r="Z37" s="857"/>
      <c r="AA37" s="857"/>
      <c r="AB37" s="857"/>
      <c r="AC37" s="857"/>
      <c r="AD37" s="857"/>
      <c r="AE37" s="857"/>
      <c r="AF37" s="857"/>
      <c r="AG37" s="857"/>
      <c r="AH37" s="857"/>
      <c r="AI37" s="857"/>
      <c r="AJ37" s="857"/>
      <c r="AK37" s="857"/>
      <c r="AL37" s="857"/>
      <c r="AM37" s="857"/>
      <c r="AN37" s="857"/>
      <c r="AO37" s="857"/>
      <c r="AP37" s="857"/>
      <c r="AQ37" s="857"/>
      <c r="AR37" s="857"/>
      <c r="AS37" s="857"/>
      <c r="AT37" s="857"/>
      <c r="AU37" s="857"/>
      <c r="AV37" s="857"/>
      <c r="AW37" s="857"/>
      <c r="AX37" s="691"/>
      <c r="AY37" s="691"/>
      <c r="AZ37" s="691"/>
      <c r="BA37" s="691"/>
      <c r="BB37" s="691"/>
      <c r="BC37" s="694"/>
      <c r="BD37" s="694"/>
      <c r="BE37" s="697"/>
      <c r="BF37" s="697"/>
      <c r="BG37" s="697"/>
      <c r="BH37" s="697"/>
      <c r="BI37" s="697"/>
      <c r="BJ37" s="697"/>
      <c r="BK37" s="697"/>
      <c r="BL37" s="697"/>
      <c r="BM37" s="697"/>
      <c r="BN37" s="697"/>
      <c r="BO37" s="697"/>
      <c r="BP37" s="697"/>
      <c r="BQ37" s="697"/>
      <c r="BR37" s="697"/>
      <c r="BS37" s="697"/>
      <c r="BT37" s="697"/>
      <c r="BU37" s="697"/>
      <c r="BV37" s="697"/>
      <c r="BW37" s="697"/>
      <c r="BX37" s="697"/>
      <c r="BY37" s="697"/>
      <c r="BZ37" s="697"/>
      <c r="CA37" s="697"/>
      <c r="CB37" s="697"/>
      <c r="CC37" s="697"/>
      <c r="CD37" s="697"/>
      <c r="CE37" s="697"/>
      <c r="CF37" s="697"/>
      <c r="CG37" s="697"/>
      <c r="CH37" s="694"/>
      <c r="CI37" s="700"/>
      <c r="CJ37" s="836"/>
      <c r="CK37" s="837"/>
      <c r="CL37" s="837"/>
      <c r="CM37" s="837"/>
      <c r="CN37" s="837"/>
      <c r="CO37" s="837"/>
      <c r="CP37" s="837"/>
      <c r="CQ37" s="837"/>
      <c r="CR37" s="837"/>
      <c r="CS37" s="837"/>
      <c r="CT37" s="837"/>
      <c r="CU37" s="837"/>
      <c r="CV37" s="837"/>
      <c r="CW37" s="837"/>
      <c r="CX37" s="837"/>
      <c r="CY37" s="837"/>
      <c r="CZ37" s="837"/>
      <c r="DA37" s="837"/>
      <c r="DB37" s="837"/>
      <c r="DC37" s="838"/>
      <c r="DD37" s="769"/>
      <c r="DE37" s="770"/>
      <c r="DF37" s="770"/>
      <c r="DG37" s="770"/>
      <c r="DH37" s="770"/>
      <c r="DI37" s="770"/>
      <c r="DJ37" s="770"/>
      <c r="DK37" s="770"/>
      <c r="DL37" s="770"/>
      <c r="DM37" s="770"/>
      <c r="DN37" s="770"/>
      <c r="DO37" s="770"/>
      <c r="DP37" s="770"/>
      <c r="DQ37" s="770"/>
      <c r="DR37" s="771"/>
      <c r="DS37" s="770"/>
      <c r="DT37" s="770"/>
      <c r="DU37" s="770"/>
      <c r="DV37" s="770"/>
      <c r="DW37" s="770"/>
      <c r="DX37" s="770"/>
      <c r="DY37" s="770"/>
      <c r="DZ37" s="770"/>
      <c r="EA37" s="770"/>
      <c r="EB37" s="770"/>
      <c r="EC37" s="770"/>
      <c r="ED37" s="770"/>
      <c r="EE37" s="770"/>
      <c r="EF37" s="770"/>
      <c r="EG37" s="770"/>
      <c r="EH37" s="770"/>
      <c r="EI37" s="770"/>
      <c r="EJ37" s="770"/>
      <c r="EK37" s="770"/>
      <c r="EL37" s="770"/>
      <c r="EM37" s="770"/>
      <c r="EN37" s="770"/>
      <c r="EO37" s="770"/>
      <c r="EP37" s="770"/>
      <c r="EQ37" s="770"/>
      <c r="ER37" s="771"/>
      <c r="ES37" s="923"/>
      <c r="ET37" s="924"/>
      <c r="EU37" s="924"/>
    </row>
    <row r="38" spans="1:151" ht="6.95" customHeight="1" x14ac:dyDescent="0.15">
      <c r="A38" s="917"/>
      <c r="B38" s="861"/>
      <c r="C38" s="744"/>
      <c r="D38" s="744"/>
      <c r="E38" s="744"/>
      <c r="F38" s="744"/>
      <c r="G38" s="744"/>
      <c r="H38" s="744"/>
      <c r="I38" s="744"/>
      <c r="J38" s="744"/>
      <c r="K38" s="744"/>
      <c r="L38" s="744"/>
      <c r="M38" s="744"/>
      <c r="N38" s="744"/>
      <c r="O38" s="744"/>
      <c r="P38" s="744"/>
      <c r="Q38" s="744"/>
      <c r="R38" s="744"/>
      <c r="S38" s="744"/>
      <c r="T38" s="744"/>
      <c r="U38" s="864"/>
      <c r="V38" s="864"/>
      <c r="W38" s="864"/>
      <c r="X38" s="858"/>
      <c r="Y38" s="858"/>
      <c r="Z38" s="858"/>
      <c r="AA38" s="858"/>
      <c r="AB38" s="858"/>
      <c r="AC38" s="858"/>
      <c r="AD38" s="858"/>
      <c r="AE38" s="858"/>
      <c r="AF38" s="858"/>
      <c r="AG38" s="858"/>
      <c r="AH38" s="858"/>
      <c r="AI38" s="858"/>
      <c r="AJ38" s="858"/>
      <c r="AK38" s="858"/>
      <c r="AL38" s="858"/>
      <c r="AM38" s="858"/>
      <c r="AN38" s="858"/>
      <c r="AO38" s="858"/>
      <c r="AP38" s="858"/>
      <c r="AQ38" s="858"/>
      <c r="AR38" s="858"/>
      <c r="AS38" s="858"/>
      <c r="AT38" s="858"/>
      <c r="AU38" s="858"/>
      <c r="AV38" s="858"/>
      <c r="AW38" s="858"/>
      <c r="AX38" s="692"/>
      <c r="AY38" s="692"/>
      <c r="AZ38" s="692"/>
      <c r="BA38" s="692"/>
      <c r="BB38" s="692"/>
      <c r="BC38" s="695"/>
      <c r="BD38" s="695"/>
      <c r="BE38" s="698"/>
      <c r="BF38" s="698"/>
      <c r="BG38" s="698"/>
      <c r="BH38" s="698"/>
      <c r="BI38" s="698"/>
      <c r="BJ38" s="698"/>
      <c r="BK38" s="698"/>
      <c r="BL38" s="698"/>
      <c r="BM38" s="698"/>
      <c r="BN38" s="698"/>
      <c r="BO38" s="698"/>
      <c r="BP38" s="698"/>
      <c r="BQ38" s="698"/>
      <c r="BR38" s="698"/>
      <c r="BS38" s="698"/>
      <c r="BT38" s="698"/>
      <c r="BU38" s="698"/>
      <c r="BV38" s="698"/>
      <c r="BW38" s="698"/>
      <c r="BX38" s="698"/>
      <c r="BY38" s="698"/>
      <c r="BZ38" s="698"/>
      <c r="CA38" s="698"/>
      <c r="CB38" s="698"/>
      <c r="CC38" s="698"/>
      <c r="CD38" s="698"/>
      <c r="CE38" s="698"/>
      <c r="CF38" s="698"/>
      <c r="CG38" s="698"/>
      <c r="CH38" s="695"/>
      <c r="CI38" s="701"/>
      <c r="CJ38" s="839"/>
      <c r="CK38" s="840"/>
      <c r="CL38" s="840"/>
      <c r="CM38" s="840"/>
      <c r="CN38" s="840"/>
      <c r="CO38" s="840"/>
      <c r="CP38" s="840"/>
      <c r="CQ38" s="840"/>
      <c r="CR38" s="840"/>
      <c r="CS38" s="840"/>
      <c r="CT38" s="840"/>
      <c r="CU38" s="840"/>
      <c r="CV38" s="840"/>
      <c r="CW38" s="840"/>
      <c r="CX38" s="840"/>
      <c r="CY38" s="840"/>
      <c r="CZ38" s="840"/>
      <c r="DA38" s="840"/>
      <c r="DB38" s="840"/>
      <c r="DC38" s="841"/>
      <c r="DD38" s="772"/>
      <c r="DE38" s="773"/>
      <c r="DF38" s="773"/>
      <c r="DG38" s="773"/>
      <c r="DH38" s="773"/>
      <c r="DI38" s="773"/>
      <c r="DJ38" s="773"/>
      <c r="DK38" s="773"/>
      <c r="DL38" s="773"/>
      <c r="DM38" s="773"/>
      <c r="DN38" s="773"/>
      <c r="DO38" s="773"/>
      <c r="DP38" s="773"/>
      <c r="DQ38" s="773"/>
      <c r="DR38" s="774"/>
      <c r="DS38" s="773"/>
      <c r="DT38" s="773"/>
      <c r="DU38" s="773"/>
      <c r="DV38" s="773"/>
      <c r="DW38" s="773"/>
      <c r="DX38" s="773"/>
      <c r="DY38" s="773"/>
      <c r="DZ38" s="773"/>
      <c r="EA38" s="773"/>
      <c r="EB38" s="773"/>
      <c r="EC38" s="773"/>
      <c r="ED38" s="773"/>
      <c r="EE38" s="773"/>
      <c r="EF38" s="773"/>
      <c r="EG38" s="773"/>
      <c r="EH38" s="773"/>
      <c r="EI38" s="773"/>
      <c r="EJ38" s="773"/>
      <c r="EK38" s="773"/>
      <c r="EL38" s="773"/>
      <c r="EM38" s="773"/>
      <c r="EN38" s="773"/>
      <c r="EO38" s="773"/>
      <c r="EP38" s="773"/>
      <c r="EQ38" s="773"/>
      <c r="ER38" s="774"/>
      <c r="ES38" s="923"/>
      <c r="ET38" s="924"/>
      <c r="EU38" s="924"/>
    </row>
    <row r="39" spans="1:151" ht="6.95" customHeight="1" x14ac:dyDescent="0.15">
      <c r="A39" s="917"/>
      <c r="B39" s="859"/>
      <c r="C39" s="742"/>
      <c r="D39" s="742"/>
      <c r="E39" s="742"/>
      <c r="F39" s="742"/>
      <c r="G39" s="742"/>
      <c r="H39" s="742"/>
      <c r="I39" s="742"/>
      <c r="J39" s="742"/>
      <c r="K39" s="742"/>
      <c r="L39" s="742"/>
      <c r="M39" s="742"/>
      <c r="N39" s="742"/>
      <c r="O39" s="742"/>
      <c r="P39" s="742"/>
      <c r="Q39" s="742"/>
      <c r="R39" s="742"/>
      <c r="S39" s="742"/>
      <c r="T39" s="742"/>
      <c r="U39" s="742"/>
      <c r="V39" s="742"/>
      <c r="W39" s="742"/>
      <c r="X39" s="977"/>
      <c r="Y39" s="977"/>
      <c r="Z39" s="977"/>
      <c r="AA39" s="977"/>
      <c r="AB39" s="977"/>
      <c r="AC39" s="977"/>
      <c r="AD39" s="977"/>
      <c r="AE39" s="977"/>
      <c r="AF39" s="977"/>
      <c r="AG39" s="977"/>
      <c r="AH39" s="977"/>
      <c r="AI39" s="977"/>
      <c r="AJ39" s="977"/>
      <c r="AK39" s="977"/>
      <c r="AL39" s="977"/>
      <c r="AM39" s="977"/>
      <c r="AN39" s="977"/>
      <c r="AO39" s="977"/>
      <c r="AP39" s="977"/>
      <c r="AQ39" s="977"/>
      <c r="AR39" s="977"/>
      <c r="AS39" s="977"/>
      <c r="AT39" s="977"/>
      <c r="AU39" s="977"/>
      <c r="AV39" s="977"/>
      <c r="AW39" s="977"/>
      <c r="AX39" s="702"/>
      <c r="AY39" s="702"/>
      <c r="AZ39" s="702"/>
      <c r="BA39" s="702"/>
      <c r="BB39" s="702"/>
      <c r="BC39" s="702"/>
      <c r="BD39" s="702"/>
      <c r="BE39" s="702"/>
      <c r="BF39" s="702"/>
      <c r="BG39" s="702"/>
      <c r="BH39" s="702"/>
      <c r="BI39" s="702"/>
      <c r="BJ39" s="702"/>
      <c r="BK39" s="702"/>
      <c r="BL39" s="702"/>
      <c r="BM39" s="702"/>
      <c r="BN39" s="702"/>
      <c r="BO39" s="702"/>
      <c r="BP39" s="702"/>
      <c r="BQ39" s="702"/>
      <c r="BR39" s="702"/>
      <c r="BS39" s="702"/>
      <c r="BT39" s="702"/>
      <c r="BU39" s="702"/>
      <c r="BV39" s="702"/>
      <c r="BW39" s="702"/>
      <c r="BX39" s="702"/>
      <c r="BY39" s="702"/>
      <c r="BZ39" s="702"/>
      <c r="CA39" s="702"/>
      <c r="CB39" s="702"/>
      <c r="CC39" s="702"/>
      <c r="CD39" s="702"/>
      <c r="CE39" s="702"/>
      <c r="CF39" s="702"/>
      <c r="CG39" s="702"/>
      <c r="CH39" s="702"/>
      <c r="CI39" s="703"/>
      <c r="CJ39" s="745"/>
      <c r="CK39" s="746"/>
      <c r="CL39" s="746"/>
      <c r="CM39" s="746"/>
      <c r="CN39" s="746"/>
      <c r="CO39" s="746"/>
      <c r="CP39" s="746"/>
      <c r="CQ39" s="746"/>
      <c r="CR39" s="746"/>
      <c r="CS39" s="746"/>
      <c r="CT39" s="746"/>
      <c r="CU39" s="746"/>
      <c r="CV39" s="746"/>
      <c r="CW39" s="746"/>
      <c r="CX39" s="746"/>
      <c r="CY39" s="746"/>
      <c r="CZ39" s="746"/>
      <c r="DA39" s="746"/>
      <c r="DB39" s="746"/>
      <c r="DC39" s="746"/>
      <c r="DD39" s="745"/>
      <c r="DE39" s="746"/>
      <c r="DF39" s="746"/>
      <c r="DG39" s="746"/>
      <c r="DH39" s="746"/>
      <c r="DI39" s="746"/>
      <c r="DJ39" s="746"/>
      <c r="DK39" s="746"/>
      <c r="DL39" s="746"/>
      <c r="DM39" s="746"/>
      <c r="DN39" s="746"/>
      <c r="DO39" s="746"/>
      <c r="DP39" s="746"/>
      <c r="DQ39" s="746"/>
      <c r="DR39" s="747"/>
      <c r="DS39" s="746"/>
      <c r="DT39" s="746"/>
      <c r="DU39" s="746"/>
      <c r="DV39" s="746"/>
      <c r="DW39" s="746"/>
      <c r="DX39" s="746"/>
      <c r="DY39" s="746"/>
      <c r="DZ39" s="746"/>
      <c r="EA39" s="746"/>
      <c r="EB39" s="746"/>
      <c r="EC39" s="746"/>
      <c r="ED39" s="746"/>
      <c r="EE39" s="746"/>
      <c r="EF39" s="746"/>
      <c r="EG39" s="746"/>
      <c r="EH39" s="746"/>
      <c r="EI39" s="746"/>
      <c r="EJ39" s="746"/>
      <c r="EK39" s="746"/>
      <c r="EL39" s="746"/>
      <c r="EM39" s="746"/>
      <c r="EN39" s="746"/>
      <c r="EO39" s="746"/>
      <c r="EP39" s="746"/>
      <c r="EQ39" s="746"/>
      <c r="ER39" s="747"/>
      <c r="ES39" s="923"/>
      <c r="ET39" s="924"/>
      <c r="EU39" s="924"/>
    </row>
    <row r="40" spans="1:151" ht="6.95" customHeight="1" x14ac:dyDescent="0.15">
      <c r="A40" s="917"/>
      <c r="B40" s="860"/>
      <c r="C40" s="743"/>
      <c r="D40" s="743"/>
      <c r="E40" s="743"/>
      <c r="F40" s="743"/>
      <c r="G40" s="743"/>
      <c r="H40" s="743"/>
      <c r="I40" s="743"/>
      <c r="J40" s="743"/>
      <c r="K40" s="743"/>
      <c r="L40" s="743"/>
      <c r="M40" s="743"/>
      <c r="N40" s="743"/>
      <c r="O40" s="743"/>
      <c r="P40" s="743"/>
      <c r="Q40" s="743"/>
      <c r="R40" s="743"/>
      <c r="S40" s="743"/>
      <c r="T40" s="743"/>
      <c r="U40" s="743"/>
      <c r="V40" s="743"/>
      <c r="W40" s="743"/>
      <c r="X40" s="978"/>
      <c r="Y40" s="978"/>
      <c r="Z40" s="978"/>
      <c r="AA40" s="978"/>
      <c r="AB40" s="978"/>
      <c r="AC40" s="978"/>
      <c r="AD40" s="978"/>
      <c r="AE40" s="978"/>
      <c r="AF40" s="978"/>
      <c r="AG40" s="978"/>
      <c r="AH40" s="978"/>
      <c r="AI40" s="978"/>
      <c r="AJ40" s="978"/>
      <c r="AK40" s="978"/>
      <c r="AL40" s="978"/>
      <c r="AM40" s="978"/>
      <c r="AN40" s="978"/>
      <c r="AO40" s="978"/>
      <c r="AP40" s="978"/>
      <c r="AQ40" s="978"/>
      <c r="AR40" s="978"/>
      <c r="AS40" s="978"/>
      <c r="AT40" s="978"/>
      <c r="AU40" s="978"/>
      <c r="AV40" s="978"/>
      <c r="AW40" s="978"/>
      <c r="AX40" s="704"/>
      <c r="AY40" s="704"/>
      <c r="AZ40" s="704"/>
      <c r="BA40" s="704"/>
      <c r="BB40" s="704"/>
      <c r="BC40" s="704"/>
      <c r="BD40" s="704"/>
      <c r="BE40" s="704"/>
      <c r="BF40" s="704"/>
      <c r="BG40" s="704"/>
      <c r="BH40" s="704"/>
      <c r="BI40" s="704"/>
      <c r="BJ40" s="704"/>
      <c r="BK40" s="704"/>
      <c r="BL40" s="704"/>
      <c r="BM40" s="704"/>
      <c r="BN40" s="704"/>
      <c r="BO40" s="704"/>
      <c r="BP40" s="704"/>
      <c r="BQ40" s="704"/>
      <c r="BR40" s="704"/>
      <c r="BS40" s="704"/>
      <c r="BT40" s="704"/>
      <c r="BU40" s="704"/>
      <c r="BV40" s="704"/>
      <c r="BW40" s="704"/>
      <c r="BX40" s="704"/>
      <c r="BY40" s="704"/>
      <c r="BZ40" s="704"/>
      <c r="CA40" s="704"/>
      <c r="CB40" s="704"/>
      <c r="CC40" s="704"/>
      <c r="CD40" s="704"/>
      <c r="CE40" s="704"/>
      <c r="CF40" s="704"/>
      <c r="CG40" s="704"/>
      <c r="CH40" s="704"/>
      <c r="CI40" s="705"/>
      <c r="CJ40" s="830"/>
      <c r="CK40" s="831"/>
      <c r="CL40" s="831"/>
      <c r="CM40" s="831"/>
      <c r="CN40" s="831"/>
      <c r="CO40" s="831"/>
      <c r="CP40" s="831"/>
      <c r="CQ40" s="831"/>
      <c r="CR40" s="831"/>
      <c r="CS40" s="831"/>
      <c r="CT40" s="831"/>
      <c r="CU40" s="831"/>
      <c r="CV40" s="831"/>
      <c r="CW40" s="831"/>
      <c r="CX40" s="831"/>
      <c r="CY40" s="831"/>
      <c r="CZ40" s="831"/>
      <c r="DA40" s="831"/>
      <c r="DB40" s="831"/>
      <c r="DC40" s="832"/>
      <c r="DD40" s="769"/>
      <c r="DE40" s="770"/>
      <c r="DF40" s="770"/>
      <c r="DG40" s="770"/>
      <c r="DH40" s="770"/>
      <c r="DI40" s="770"/>
      <c r="DJ40" s="770"/>
      <c r="DK40" s="770"/>
      <c r="DL40" s="770"/>
      <c r="DM40" s="770"/>
      <c r="DN40" s="770"/>
      <c r="DO40" s="770"/>
      <c r="DP40" s="770"/>
      <c r="DQ40" s="770"/>
      <c r="DR40" s="771"/>
      <c r="DS40" s="722"/>
      <c r="DT40" s="722"/>
      <c r="DU40" s="722"/>
      <c r="DV40" s="722"/>
      <c r="DW40" s="722"/>
      <c r="DX40" s="722"/>
      <c r="DY40" s="722"/>
      <c r="DZ40" s="722"/>
      <c r="EA40" s="722"/>
      <c r="EB40" s="722"/>
      <c r="EC40" s="722"/>
      <c r="ED40" s="722"/>
      <c r="EE40" s="722"/>
      <c r="EF40" s="722"/>
      <c r="EG40" s="722"/>
      <c r="EH40" s="722"/>
      <c r="EI40" s="722"/>
      <c r="EJ40" s="722"/>
      <c r="EK40" s="722"/>
      <c r="EL40" s="722"/>
      <c r="EM40" s="722"/>
      <c r="EN40" s="722"/>
      <c r="EO40" s="722"/>
      <c r="EP40" s="722"/>
      <c r="EQ40" s="722"/>
      <c r="ER40" s="723"/>
      <c r="ES40" s="923"/>
      <c r="ET40" s="924"/>
      <c r="EU40" s="924"/>
    </row>
    <row r="41" spans="1:151" ht="6.95" customHeight="1" x14ac:dyDescent="0.15">
      <c r="A41" s="917"/>
      <c r="B41" s="860"/>
      <c r="C41" s="743"/>
      <c r="D41" s="743"/>
      <c r="E41" s="743"/>
      <c r="F41" s="743"/>
      <c r="G41" s="743"/>
      <c r="H41" s="743"/>
      <c r="I41" s="743"/>
      <c r="J41" s="743"/>
      <c r="K41" s="743"/>
      <c r="L41" s="743"/>
      <c r="M41" s="743"/>
      <c r="N41" s="743"/>
      <c r="O41" s="743"/>
      <c r="P41" s="743"/>
      <c r="Q41" s="743"/>
      <c r="R41" s="743"/>
      <c r="S41" s="743"/>
      <c r="T41" s="743"/>
      <c r="U41" s="743"/>
      <c r="V41" s="743"/>
      <c r="W41" s="743"/>
      <c r="X41" s="978"/>
      <c r="Y41" s="978"/>
      <c r="Z41" s="978"/>
      <c r="AA41" s="978"/>
      <c r="AB41" s="978"/>
      <c r="AC41" s="978"/>
      <c r="AD41" s="978"/>
      <c r="AE41" s="978"/>
      <c r="AF41" s="978"/>
      <c r="AG41" s="978"/>
      <c r="AH41" s="978"/>
      <c r="AI41" s="978"/>
      <c r="AJ41" s="978"/>
      <c r="AK41" s="978"/>
      <c r="AL41" s="978"/>
      <c r="AM41" s="978"/>
      <c r="AN41" s="978"/>
      <c r="AO41" s="978"/>
      <c r="AP41" s="978"/>
      <c r="AQ41" s="978"/>
      <c r="AR41" s="978"/>
      <c r="AS41" s="978"/>
      <c r="AT41" s="978"/>
      <c r="AU41" s="978"/>
      <c r="AV41" s="978"/>
      <c r="AW41" s="978"/>
      <c r="AX41" s="704"/>
      <c r="AY41" s="704"/>
      <c r="AZ41" s="704"/>
      <c r="BA41" s="704"/>
      <c r="BB41" s="704"/>
      <c r="BC41" s="704"/>
      <c r="BD41" s="704"/>
      <c r="BE41" s="704"/>
      <c r="BF41" s="704"/>
      <c r="BG41" s="704"/>
      <c r="BH41" s="704"/>
      <c r="BI41" s="704"/>
      <c r="BJ41" s="704"/>
      <c r="BK41" s="704"/>
      <c r="BL41" s="704"/>
      <c r="BM41" s="704"/>
      <c r="BN41" s="704"/>
      <c r="BO41" s="704"/>
      <c r="BP41" s="704"/>
      <c r="BQ41" s="704"/>
      <c r="BR41" s="704"/>
      <c r="BS41" s="704"/>
      <c r="BT41" s="704"/>
      <c r="BU41" s="704"/>
      <c r="BV41" s="704"/>
      <c r="BW41" s="704"/>
      <c r="BX41" s="704"/>
      <c r="BY41" s="704"/>
      <c r="BZ41" s="704"/>
      <c r="CA41" s="704"/>
      <c r="CB41" s="704"/>
      <c r="CC41" s="704"/>
      <c r="CD41" s="704"/>
      <c r="CE41" s="704"/>
      <c r="CF41" s="704"/>
      <c r="CG41" s="704"/>
      <c r="CH41" s="704"/>
      <c r="CI41" s="705"/>
      <c r="CJ41" s="830"/>
      <c r="CK41" s="831"/>
      <c r="CL41" s="831"/>
      <c r="CM41" s="831"/>
      <c r="CN41" s="831"/>
      <c r="CO41" s="831"/>
      <c r="CP41" s="831"/>
      <c r="CQ41" s="831"/>
      <c r="CR41" s="831"/>
      <c r="CS41" s="831"/>
      <c r="CT41" s="831"/>
      <c r="CU41" s="831"/>
      <c r="CV41" s="831"/>
      <c r="CW41" s="831"/>
      <c r="CX41" s="831"/>
      <c r="CY41" s="831"/>
      <c r="CZ41" s="831"/>
      <c r="DA41" s="831"/>
      <c r="DB41" s="831"/>
      <c r="DC41" s="832"/>
      <c r="DD41" s="769"/>
      <c r="DE41" s="770"/>
      <c r="DF41" s="770"/>
      <c r="DG41" s="770"/>
      <c r="DH41" s="770"/>
      <c r="DI41" s="770"/>
      <c r="DJ41" s="770"/>
      <c r="DK41" s="770"/>
      <c r="DL41" s="770"/>
      <c r="DM41" s="770"/>
      <c r="DN41" s="770"/>
      <c r="DO41" s="770"/>
      <c r="DP41" s="770"/>
      <c r="DQ41" s="770"/>
      <c r="DR41" s="771"/>
      <c r="DS41" s="722"/>
      <c r="DT41" s="722"/>
      <c r="DU41" s="722"/>
      <c r="DV41" s="722"/>
      <c r="DW41" s="722"/>
      <c r="DX41" s="722"/>
      <c r="DY41" s="722"/>
      <c r="DZ41" s="722"/>
      <c r="EA41" s="722"/>
      <c r="EB41" s="722"/>
      <c r="EC41" s="722"/>
      <c r="ED41" s="722"/>
      <c r="EE41" s="722"/>
      <c r="EF41" s="722"/>
      <c r="EG41" s="722"/>
      <c r="EH41" s="722"/>
      <c r="EI41" s="722"/>
      <c r="EJ41" s="722"/>
      <c r="EK41" s="722"/>
      <c r="EL41" s="722"/>
      <c r="EM41" s="722"/>
      <c r="EN41" s="722"/>
      <c r="EO41" s="722"/>
      <c r="EP41" s="722"/>
      <c r="EQ41" s="722"/>
      <c r="ER41" s="723"/>
      <c r="ES41" s="923"/>
      <c r="ET41" s="924"/>
      <c r="EU41" s="924"/>
    </row>
    <row r="42" spans="1:151" ht="6.95" customHeight="1" x14ac:dyDescent="0.15">
      <c r="A42" s="917"/>
      <c r="B42" s="860"/>
      <c r="C42" s="743"/>
      <c r="D42" s="743"/>
      <c r="E42" s="743"/>
      <c r="F42" s="743"/>
      <c r="G42" s="743"/>
      <c r="H42" s="743"/>
      <c r="I42" s="743"/>
      <c r="J42" s="743"/>
      <c r="K42" s="743"/>
      <c r="L42" s="743"/>
      <c r="M42" s="743"/>
      <c r="N42" s="743"/>
      <c r="O42" s="743"/>
      <c r="P42" s="743"/>
      <c r="Q42" s="743"/>
      <c r="R42" s="743"/>
      <c r="S42" s="743"/>
      <c r="T42" s="743"/>
      <c r="U42" s="743"/>
      <c r="V42" s="743"/>
      <c r="W42" s="743"/>
      <c r="X42" s="978"/>
      <c r="Y42" s="978"/>
      <c r="Z42" s="978"/>
      <c r="AA42" s="978"/>
      <c r="AB42" s="978"/>
      <c r="AC42" s="978"/>
      <c r="AD42" s="978"/>
      <c r="AE42" s="978"/>
      <c r="AF42" s="978"/>
      <c r="AG42" s="978"/>
      <c r="AH42" s="978"/>
      <c r="AI42" s="978"/>
      <c r="AJ42" s="978"/>
      <c r="AK42" s="978"/>
      <c r="AL42" s="978"/>
      <c r="AM42" s="978"/>
      <c r="AN42" s="978"/>
      <c r="AO42" s="978"/>
      <c r="AP42" s="978"/>
      <c r="AQ42" s="978"/>
      <c r="AR42" s="978"/>
      <c r="AS42" s="978"/>
      <c r="AT42" s="978"/>
      <c r="AU42" s="978"/>
      <c r="AV42" s="978"/>
      <c r="AW42" s="978"/>
      <c r="AX42" s="704"/>
      <c r="AY42" s="704"/>
      <c r="AZ42" s="704"/>
      <c r="BA42" s="704"/>
      <c r="BB42" s="704"/>
      <c r="BC42" s="704"/>
      <c r="BD42" s="704"/>
      <c r="BE42" s="704"/>
      <c r="BF42" s="704"/>
      <c r="BG42" s="704"/>
      <c r="BH42" s="704"/>
      <c r="BI42" s="704"/>
      <c r="BJ42" s="704"/>
      <c r="BK42" s="704"/>
      <c r="BL42" s="704"/>
      <c r="BM42" s="704"/>
      <c r="BN42" s="704"/>
      <c r="BO42" s="704"/>
      <c r="BP42" s="704"/>
      <c r="BQ42" s="704"/>
      <c r="BR42" s="704"/>
      <c r="BS42" s="704"/>
      <c r="BT42" s="704"/>
      <c r="BU42" s="704"/>
      <c r="BV42" s="704"/>
      <c r="BW42" s="704"/>
      <c r="BX42" s="704"/>
      <c r="BY42" s="704"/>
      <c r="BZ42" s="704"/>
      <c r="CA42" s="704"/>
      <c r="CB42" s="704"/>
      <c r="CC42" s="704"/>
      <c r="CD42" s="704"/>
      <c r="CE42" s="704"/>
      <c r="CF42" s="704"/>
      <c r="CG42" s="704"/>
      <c r="CH42" s="704"/>
      <c r="CI42" s="705"/>
      <c r="CJ42" s="830"/>
      <c r="CK42" s="831"/>
      <c r="CL42" s="831"/>
      <c r="CM42" s="831"/>
      <c r="CN42" s="831"/>
      <c r="CO42" s="831"/>
      <c r="CP42" s="831"/>
      <c r="CQ42" s="831"/>
      <c r="CR42" s="831"/>
      <c r="CS42" s="831"/>
      <c r="CT42" s="831"/>
      <c r="CU42" s="831"/>
      <c r="CV42" s="831"/>
      <c r="CW42" s="831"/>
      <c r="CX42" s="831"/>
      <c r="CY42" s="831"/>
      <c r="CZ42" s="831"/>
      <c r="DA42" s="831"/>
      <c r="DB42" s="831"/>
      <c r="DC42" s="832"/>
      <c r="DD42" s="769"/>
      <c r="DE42" s="770"/>
      <c r="DF42" s="770"/>
      <c r="DG42" s="770"/>
      <c r="DH42" s="770"/>
      <c r="DI42" s="770"/>
      <c r="DJ42" s="770"/>
      <c r="DK42" s="770"/>
      <c r="DL42" s="770"/>
      <c r="DM42" s="770"/>
      <c r="DN42" s="770"/>
      <c r="DO42" s="770"/>
      <c r="DP42" s="770"/>
      <c r="DQ42" s="770"/>
      <c r="DR42" s="771"/>
      <c r="DS42" s="722"/>
      <c r="DT42" s="722"/>
      <c r="DU42" s="722"/>
      <c r="DV42" s="722"/>
      <c r="DW42" s="722"/>
      <c r="DX42" s="722"/>
      <c r="DY42" s="722"/>
      <c r="DZ42" s="722"/>
      <c r="EA42" s="722"/>
      <c r="EB42" s="722"/>
      <c r="EC42" s="722"/>
      <c r="ED42" s="722"/>
      <c r="EE42" s="722"/>
      <c r="EF42" s="722"/>
      <c r="EG42" s="722"/>
      <c r="EH42" s="722"/>
      <c r="EI42" s="722"/>
      <c r="EJ42" s="722"/>
      <c r="EK42" s="722"/>
      <c r="EL42" s="722"/>
      <c r="EM42" s="722"/>
      <c r="EN42" s="722"/>
      <c r="EO42" s="722"/>
      <c r="EP42" s="722"/>
      <c r="EQ42" s="722"/>
      <c r="ER42" s="723"/>
      <c r="ES42" s="923"/>
      <c r="ET42" s="924"/>
      <c r="EU42" s="924"/>
    </row>
    <row r="43" spans="1:151" ht="6.95" customHeight="1" x14ac:dyDescent="0.15">
      <c r="A43" s="917"/>
      <c r="B43" s="861"/>
      <c r="C43" s="744"/>
      <c r="D43" s="744"/>
      <c r="E43" s="744"/>
      <c r="F43" s="744"/>
      <c r="G43" s="744"/>
      <c r="H43" s="744"/>
      <c r="I43" s="744"/>
      <c r="J43" s="744"/>
      <c r="K43" s="744"/>
      <c r="L43" s="744"/>
      <c r="M43" s="744"/>
      <c r="N43" s="744"/>
      <c r="O43" s="744"/>
      <c r="P43" s="744"/>
      <c r="Q43" s="744"/>
      <c r="R43" s="744"/>
      <c r="S43" s="744"/>
      <c r="T43" s="744"/>
      <c r="U43" s="744"/>
      <c r="V43" s="744"/>
      <c r="W43" s="744"/>
      <c r="X43" s="979"/>
      <c r="Y43" s="979"/>
      <c r="Z43" s="979"/>
      <c r="AA43" s="979"/>
      <c r="AB43" s="979"/>
      <c r="AC43" s="979"/>
      <c r="AD43" s="979"/>
      <c r="AE43" s="979"/>
      <c r="AF43" s="979"/>
      <c r="AG43" s="979"/>
      <c r="AH43" s="979"/>
      <c r="AI43" s="979"/>
      <c r="AJ43" s="979"/>
      <c r="AK43" s="979"/>
      <c r="AL43" s="979"/>
      <c r="AM43" s="979"/>
      <c r="AN43" s="979"/>
      <c r="AO43" s="979"/>
      <c r="AP43" s="979"/>
      <c r="AQ43" s="979"/>
      <c r="AR43" s="979"/>
      <c r="AS43" s="979"/>
      <c r="AT43" s="979"/>
      <c r="AU43" s="979"/>
      <c r="AV43" s="979"/>
      <c r="AW43" s="979"/>
      <c r="AX43" s="706"/>
      <c r="AY43" s="706"/>
      <c r="AZ43" s="706"/>
      <c r="BA43" s="706"/>
      <c r="BB43" s="706"/>
      <c r="BC43" s="706"/>
      <c r="BD43" s="706"/>
      <c r="BE43" s="706"/>
      <c r="BF43" s="706"/>
      <c r="BG43" s="706"/>
      <c r="BH43" s="706"/>
      <c r="BI43" s="706"/>
      <c r="BJ43" s="706"/>
      <c r="BK43" s="706"/>
      <c r="BL43" s="706"/>
      <c r="BM43" s="706"/>
      <c r="BN43" s="706"/>
      <c r="BO43" s="706"/>
      <c r="BP43" s="706"/>
      <c r="BQ43" s="706"/>
      <c r="BR43" s="706"/>
      <c r="BS43" s="706"/>
      <c r="BT43" s="706"/>
      <c r="BU43" s="706"/>
      <c r="BV43" s="706"/>
      <c r="BW43" s="706"/>
      <c r="BX43" s="706"/>
      <c r="BY43" s="706"/>
      <c r="BZ43" s="706"/>
      <c r="CA43" s="706"/>
      <c r="CB43" s="706"/>
      <c r="CC43" s="706"/>
      <c r="CD43" s="706"/>
      <c r="CE43" s="706"/>
      <c r="CF43" s="706"/>
      <c r="CG43" s="706"/>
      <c r="CH43" s="706"/>
      <c r="CI43" s="707"/>
      <c r="CJ43" s="833"/>
      <c r="CK43" s="834"/>
      <c r="CL43" s="834"/>
      <c r="CM43" s="834"/>
      <c r="CN43" s="834"/>
      <c r="CO43" s="834"/>
      <c r="CP43" s="834"/>
      <c r="CQ43" s="834"/>
      <c r="CR43" s="834"/>
      <c r="CS43" s="834"/>
      <c r="CT43" s="834"/>
      <c r="CU43" s="834"/>
      <c r="CV43" s="834"/>
      <c r="CW43" s="834"/>
      <c r="CX43" s="834"/>
      <c r="CY43" s="834"/>
      <c r="CZ43" s="834"/>
      <c r="DA43" s="834"/>
      <c r="DB43" s="834"/>
      <c r="DC43" s="835"/>
      <c r="DD43" s="772"/>
      <c r="DE43" s="773"/>
      <c r="DF43" s="773"/>
      <c r="DG43" s="773"/>
      <c r="DH43" s="773"/>
      <c r="DI43" s="773"/>
      <c r="DJ43" s="773"/>
      <c r="DK43" s="773"/>
      <c r="DL43" s="773"/>
      <c r="DM43" s="773"/>
      <c r="DN43" s="773"/>
      <c r="DO43" s="773"/>
      <c r="DP43" s="773"/>
      <c r="DQ43" s="773"/>
      <c r="DR43" s="774"/>
      <c r="DS43" s="724"/>
      <c r="DT43" s="724"/>
      <c r="DU43" s="724"/>
      <c r="DV43" s="724"/>
      <c r="DW43" s="724"/>
      <c r="DX43" s="724"/>
      <c r="DY43" s="724"/>
      <c r="DZ43" s="724"/>
      <c r="EA43" s="724"/>
      <c r="EB43" s="724"/>
      <c r="EC43" s="724"/>
      <c r="ED43" s="724"/>
      <c r="EE43" s="724"/>
      <c r="EF43" s="724"/>
      <c r="EG43" s="724"/>
      <c r="EH43" s="724"/>
      <c r="EI43" s="724"/>
      <c r="EJ43" s="724"/>
      <c r="EK43" s="724"/>
      <c r="EL43" s="724"/>
      <c r="EM43" s="724"/>
      <c r="EN43" s="724"/>
      <c r="EO43" s="724"/>
      <c r="EP43" s="724"/>
      <c r="EQ43" s="724"/>
      <c r="ER43" s="725"/>
      <c r="ES43" s="923"/>
      <c r="ET43" s="924"/>
      <c r="EU43" s="924"/>
    </row>
    <row r="44" spans="1:151" ht="6.95" customHeight="1" x14ac:dyDescent="0.15">
      <c r="A44" s="917"/>
      <c r="B44" s="738"/>
      <c r="C44" s="739"/>
      <c r="D44" s="739"/>
      <c r="E44" s="739"/>
      <c r="F44" s="739"/>
      <c r="G44" s="739"/>
      <c r="H44" s="739"/>
      <c r="I44" s="730" t="s">
        <v>134</v>
      </c>
      <c r="J44" s="730"/>
      <c r="K44" s="730"/>
      <c r="L44" s="730"/>
      <c r="M44" s="730"/>
      <c r="N44" s="730"/>
      <c r="O44" s="730"/>
      <c r="P44" s="730"/>
      <c r="Q44" s="730"/>
      <c r="R44" s="730"/>
      <c r="S44" s="730"/>
      <c r="T44" s="730"/>
      <c r="U44" s="730"/>
      <c r="V44" s="758"/>
      <c r="W44" s="758"/>
      <c r="X44" s="758"/>
      <c r="Y44" s="758"/>
      <c r="Z44" s="758"/>
      <c r="AA44" s="758"/>
      <c r="AB44" s="758"/>
      <c r="AC44" s="730" t="s">
        <v>135</v>
      </c>
      <c r="AD44" s="730"/>
      <c r="AE44" s="730"/>
      <c r="AF44" s="730"/>
      <c r="AG44" s="730"/>
      <c r="AH44" s="730"/>
      <c r="AI44" s="730"/>
      <c r="AJ44" s="730"/>
      <c r="AK44" s="730"/>
      <c r="AL44" s="730"/>
      <c r="AM44" s="730"/>
      <c r="AN44" s="730"/>
      <c r="AO44" s="730"/>
      <c r="AP44" s="730"/>
      <c r="AQ44" s="730"/>
      <c r="AR44" s="730"/>
      <c r="AS44" s="730"/>
      <c r="AT44" s="730"/>
      <c r="AU44" s="730"/>
      <c r="AV44" s="730"/>
      <c r="AW44" s="730"/>
      <c r="AX44" s="730"/>
      <c r="AY44" s="730"/>
      <c r="AZ44" s="730"/>
      <c r="BA44" s="730"/>
      <c r="BB44" s="730"/>
      <c r="BC44" s="730"/>
      <c r="BD44" s="730"/>
      <c r="BE44" s="730"/>
      <c r="BF44" s="730"/>
      <c r="BG44" s="730"/>
      <c r="BH44" s="730"/>
      <c r="BI44" s="730"/>
      <c r="BJ44" s="730"/>
      <c r="BK44" s="730"/>
      <c r="BL44" s="730"/>
      <c r="BM44" s="730"/>
      <c r="BN44" s="730"/>
      <c r="BO44" s="730"/>
      <c r="BP44" s="730"/>
      <c r="BQ44" s="730"/>
      <c r="BR44" s="730"/>
      <c r="BS44" s="730"/>
      <c r="BT44" s="730"/>
      <c r="BU44" s="730"/>
      <c r="BV44" s="730"/>
      <c r="BW44" s="730"/>
      <c r="BX44" s="730"/>
      <c r="BY44" s="730"/>
      <c r="BZ44" s="730"/>
      <c r="CA44" s="730"/>
      <c r="CB44" s="730"/>
      <c r="CC44" s="730"/>
      <c r="CD44" s="730"/>
      <c r="CE44" s="730"/>
      <c r="CF44" s="730"/>
      <c r="CG44" s="730"/>
      <c r="CH44" s="730"/>
      <c r="CI44" s="730"/>
      <c r="CJ44" s="759"/>
      <c r="CK44" s="760"/>
      <c r="CL44" s="760"/>
      <c r="CM44" s="760"/>
      <c r="CN44" s="760"/>
      <c r="CO44" s="760"/>
      <c r="CP44" s="760"/>
      <c r="CQ44" s="760"/>
      <c r="CR44" s="760"/>
      <c r="CS44" s="760"/>
      <c r="CT44" s="760"/>
      <c r="CU44" s="760"/>
      <c r="CV44" s="760"/>
      <c r="CW44" s="760"/>
      <c r="CX44" s="760"/>
      <c r="CY44" s="760"/>
      <c r="CZ44" s="760"/>
      <c r="DA44" s="760"/>
      <c r="DB44" s="760"/>
      <c r="DC44" s="760"/>
      <c r="DD44" s="745"/>
      <c r="DE44" s="746"/>
      <c r="DF44" s="746"/>
      <c r="DG44" s="746"/>
      <c r="DH44" s="746"/>
      <c r="DI44" s="746"/>
      <c r="DJ44" s="746"/>
      <c r="DK44" s="746"/>
      <c r="DL44" s="746"/>
      <c r="DM44" s="746"/>
      <c r="DN44" s="746"/>
      <c r="DO44" s="746"/>
      <c r="DP44" s="746"/>
      <c r="DQ44" s="746"/>
      <c r="DR44" s="747"/>
      <c r="DS44" s="746"/>
      <c r="DT44" s="746"/>
      <c r="DU44" s="746"/>
      <c r="DV44" s="746"/>
      <c r="DW44" s="746"/>
      <c r="DX44" s="746"/>
      <c r="DY44" s="746"/>
      <c r="DZ44" s="746"/>
      <c r="EA44" s="746"/>
      <c r="EB44" s="746"/>
      <c r="EC44" s="746"/>
      <c r="ED44" s="746"/>
      <c r="EE44" s="746"/>
      <c r="EF44" s="746"/>
      <c r="EG44" s="746"/>
      <c r="EH44" s="746"/>
      <c r="EI44" s="746"/>
      <c r="EJ44" s="746"/>
      <c r="EK44" s="746"/>
      <c r="EL44" s="746"/>
      <c r="EM44" s="746"/>
      <c r="EN44" s="746"/>
      <c r="EO44" s="746"/>
      <c r="EP44" s="746"/>
      <c r="EQ44" s="746"/>
      <c r="ER44" s="747"/>
      <c r="ES44" s="923"/>
      <c r="ET44" s="924"/>
      <c r="EU44" s="924"/>
    </row>
    <row r="45" spans="1:151" ht="6.95" customHeight="1" x14ac:dyDescent="0.15">
      <c r="A45" s="917"/>
      <c r="B45" s="738"/>
      <c r="C45" s="739"/>
      <c r="D45" s="739"/>
      <c r="E45" s="739"/>
      <c r="F45" s="739"/>
      <c r="G45" s="739"/>
      <c r="H45" s="739"/>
      <c r="I45" s="730"/>
      <c r="J45" s="730"/>
      <c r="K45" s="730"/>
      <c r="L45" s="730"/>
      <c r="M45" s="730"/>
      <c r="N45" s="730"/>
      <c r="O45" s="730"/>
      <c r="P45" s="730"/>
      <c r="Q45" s="730"/>
      <c r="R45" s="730"/>
      <c r="S45" s="730"/>
      <c r="T45" s="730"/>
      <c r="U45" s="730"/>
      <c r="V45" s="758"/>
      <c r="W45" s="758"/>
      <c r="X45" s="758"/>
      <c r="Y45" s="758"/>
      <c r="Z45" s="758"/>
      <c r="AA45" s="758"/>
      <c r="AB45" s="758"/>
      <c r="AC45" s="730"/>
      <c r="AD45" s="730"/>
      <c r="AE45" s="730"/>
      <c r="AF45" s="730"/>
      <c r="AG45" s="730"/>
      <c r="AH45" s="730"/>
      <c r="AI45" s="730"/>
      <c r="AJ45" s="730"/>
      <c r="AK45" s="730"/>
      <c r="AL45" s="730"/>
      <c r="AM45" s="730"/>
      <c r="AN45" s="730"/>
      <c r="AO45" s="730"/>
      <c r="AP45" s="730"/>
      <c r="AQ45" s="730"/>
      <c r="AR45" s="730"/>
      <c r="AS45" s="730"/>
      <c r="AT45" s="730"/>
      <c r="AU45" s="730"/>
      <c r="AV45" s="730"/>
      <c r="AW45" s="730"/>
      <c r="AX45" s="730"/>
      <c r="AY45" s="730"/>
      <c r="AZ45" s="730"/>
      <c r="BA45" s="730"/>
      <c r="BB45" s="730"/>
      <c r="BC45" s="730"/>
      <c r="BD45" s="730"/>
      <c r="BE45" s="730"/>
      <c r="BF45" s="730"/>
      <c r="BG45" s="730"/>
      <c r="BH45" s="730"/>
      <c r="BI45" s="730"/>
      <c r="BJ45" s="730"/>
      <c r="BK45" s="730"/>
      <c r="BL45" s="730"/>
      <c r="BM45" s="730"/>
      <c r="BN45" s="730"/>
      <c r="BO45" s="730"/>
      <c r="BP45" s="730"/>
      <c r="BQ45" s="730"/>
      <c r="BR45" s="730"/>
      <c r="BS45" s="730"/>
      <c r="BT45" s="730"/>
      <c r="BU45" s="730"/>
      <c r="BV45" s="730"/>
      <c r="BW45" s="730"/>
      <c r="BX45" s="730"/>
      <c r="BY45" s="730"/>
      <c r="BZ45" s="730"/>
      <c r="CA45" s="730"/>
      <c r="CB45" s="730"/>
      <c r="CC45" s="730"/>
      <c r="CD45" s="730"/>
      <c r="CE45" s="730"/>
      <c r="CF45" s="730"/>
      <c r="CG45" s="730"/>
      <c r="CH45" s="730"/>
      <c r="CI45" s="730"/>
      <c r="CJ45" s="761"/>
      <c r="CK45" s="762"/>
      <c r="CL45" s="762"/>
      <c r="CM45" s="762"/>
      <c r="CN45" s="762"/>
      <c r="CO45" s="762"/>
      <c r="CP45" s="762"/>
      <c r="CQ45" s="762"/>
      <c r="CR45" s="762"/>
      <c r="CS45" s="762"/>
      <c r="CT45" s="762"/>
      <c r="CU45" s="762"/>
      <c r="CV45" s="762"/>
      <c r="CW45" s="762"/>
      <c r="CX45" s="762"/>
      <c r="CY45" s="762"/>
      <c r="CZ45" s="762"/>
      <c r="DA45" s="762"/>
      <c r="DB45" s="762"/>
      <c r="DC45" s="762"/>
      <c r="DD45" s="779"/>
      <c r="DE45" s="780"/>
      <c r="DF45" s="780"/>
      <c r="DG45" s="780"/>
      <c r="DH45" s="780"/>
      <c r="DI45" s="780"/>
      <c r="DJ45" s="780"/>
      <c r="DK45" s="780"/>
      <c r="DL45" s="780"/>
      <c r="DM45" s="780"/>
      <c r="DN45" s="780"/>
      <c r="DO45" s="780"/>
      <c r="DP45" s="780"/>
      <c r="DQ45" s="780"/>
      <c r="DR45" s="781"/>
      <c r="DS45" s="763"/>
      <c r="DT45" s="763"/>
      <c r="DU45" s="763"/>
      <c r="DV45" s="763"/>
      <c r="DW45" s="763"/>
      <c r="DX45" s="763"/>
      <c r="DY45" s="763"/>
      <c r="DZ45" s="763"/>
      <c r="EA45" s="763"/>
      <c r="EB45" s="763"/>
      <c r="EC45" s="763"/>
      <c r="ED45" s="763"/>
      <c r="EE45" s="763"/>
      <c r="EF45" s="763"/>
      <c r="EG45" s="763"/>
      <c r="EH45" s="763"/>
      <c r="EI45" s="763"/>
      <c r="EJ45" s="763"/>
      <c r="EK45" s="763"/>
      <c r="EL45" s="763"/>
      <c r="EM45" s="763"/>
      <c r="EN45" s="763"/>
      <c r="EO45" s="763"/>
      <c r="EP45" s="763"/>
      <c r="EQ45" s="763"/>
      <c r="ER45" s="764"/>
      <c r="ES45" s="923"/>
      <c r="ET45" s="924"/>
      <c r="EU45" s="924"/>
    </row>
    <row r="46" spans="1:151" ht="6.95" customHeight="1" x14ac:dyDescent="0.15">
      <c r="A46" s="917"/>
      <c r="B46" s="738"/>
      <c r="C46" s="739"/>
      <c r="D46" s="739"/>
      <c r="E46" s="739"/>
      <c r="F46" s="739"/>
      <c r="G46" s="739"/>
      <c r="H46" s="739"/>
      <c r="I46" s="730"/>
      <c r="J46" s="730"/>
      <c r="K46" s="730"/>
      <c r="L46" s="730"/>
      <c r="M46" s="730"/>
      <c r="N46" s="730"/>
      <c r="O46" s="730"/>
      <c r="P46" s="730"/>
      <c r="Q46" s="730"/>
      <c r="R46" s="730"/>
      <c r="S46" s="730"/>
      <c r="T46" s="730"/>
      <c r="U46" s="730"/>
      <c r="V46" s="758"/>
      <c r="W46" s="758"/>
      <c r="X46" s="758"/>
      <c r="Y46" s="758"/>
      <c r="Z46" s="758"/>
      <c r="AA46" s="758"/>
      <c r="AB46" s="758"/>
      <c r="AC46" s="730"/>
      <c r="AD46" s="730"/>
      <c r="AE46" s="730"/>
      <c r="AF46" s="730"/>
      <c r="AG46" s="730"/>
      <c r="AH46" s="730"/>
      <c r="AI46" s="730"/>
      <c r="AJ46" s="730"/>
      <c r="AK46" s="730"/>
      <c r="AL46" s="730"/>
      <c r="AM46" s="730"/>
      <c r="AN46" s="730"/>
      <c r="AO46" s="730"/>
      <c r="AP46" s="730"/>
      <c r="AQ46" s="730"/>
      <c r="AR46" s="730"/>
      <c r="AS46" s="730"/>
      <c r="AT46" s="730"/>
      <c r="AU46" s="730"/>
      <c r="AV46" s="730"/>
      <c r="AW46" s="730"/>
      <c r="AX46" s="730"/>
      <c r="AY46" s="730"/>
      <c r="AZ46" s="730"/>
      <c r="BA46" s="730"/>
      <c r="BB46" s="730"/>
      <c r="BC46" s="730"/>
      <c r="BD46" s="730"/>
      <c r="BE46" s="730"/>
      <c r="BF46" s="730"/>
      <c r="BG46" s="730"/>
      <c r="BH46" s="730"/>
      <c r="BI46" s="730"/>
      <c r="BJ46" s="730"/>
      <c r="BK46" s="730"/>
      <c r="BL46" s="730"/>
      <c r="BM46" s="730"/>
      <c r="BN46" s="730"/>
      <c r="BO46" s="730"/>
      <c r="BP46" s="730"/>
      <c r="BQ46" s="730"/>
      <c r="BR46" s="730"/>
      <c r="BS46" s="730"/>
      <c r="BT46" s="730"/>
      <c r="BU46" s="730"/>
      <c r="BV46" s="730"/>
      <c r="BW46" s="730"/>
      <c r="BX46" s="730"/>
      <c r="BY46" s="730"/>
      <c r="BZ46" s="730"/>
      <c r="CA46" s="730"/>
      <c r="CB46" s="730"/>
      <c r="CC46" s="730"/>
      <c r="CD46" s="730"/>
      <c r="CE46" s="730"/>
      <c r="CF46" s="730"/>
      <c r="CG46" s="730"/>
      <c r="CH46" s="730"/>
      <c r="CI46" s="730"/>
      <c r="CJ46" s="761"/>
      <c r="CK46" s="762"/>
      <c r="CL46" s="762"/>
      <c r="CM46" s="762"/>
      <c r="CN46" s="762"/>
      <c r="CO46" s="762"/>
      <c r="CP46" s="762"/>
      <c r="CQ46" s="762"/>
      <c r="CR46" s="762"/>
      <c r="CS46" s="762"/>
      <c r="CT46" s="762"/>
      <c r="CU46" s="762"/>
      <c r="CV46" s="762"/>
      <c r="CW46" s="762"/>
      <c r="CX46" s="762"/>
      <c r="CY46" s="762"/>
      <c r="CZ46" s="762"/>
      <c r="DA46" s="762"/>
      <c r="DB46" s="762"/>
      <c r="DC46" s="762"/>
      <c r="DD46" s="779"/>
      <c r="DE46" s="780"/>
      <c r="DF46" s="780"/>
      <c r="DG46" s="780"/>
      <c r="DH46" s="780"/>
      <c r="DI46" s="780"/>
      <c r="DJ46" s="780"/>
      <c r="DK46" s="780"/>
      <c r="DL46" s="780"/>
      <c r="DM46" s="780"/>
      <c r="DN46" s="780"/>
      <c r="DO46" s="780"/>
      <c r="DP46" s="780"/>
      <c r="DQ46" s="780"/>
      <c r="DR46" s="781"/>
      <c r="DS46" s="763"/>
      <c r="DT46" s="763"/>
      <c r="DU46" s="763"/>
      <c r="DV46" s="763"/>
      <c r="DW46" s="763"/>
      <c r="DX46" s="763"/>
      <c r="DY46" s="763"/>
      <c r="DZ46" s="763"/>
      <c r="EA46" s="763"/>
      <c r="EB46" s="763"/>
      <c r="EC46" s="763"/>
      <c r="ED46" s="763"/>
      <c r="EE46" s="763"/>
      <c r="EF46" s="763"/>
      <c r="EG46" s="763"/>
      <c r="EH46" s="763"/>
      <c r="EI46" s="763"/>
      <c r="EJ46" s="763"/>
      <c r="EK46" s="763"/>
      <c r="EL46" s="763"/>
      <c r="EM46" s="763"/>
      <c r="EN46" s="763"/>
      <c r="EO46" s="763"/>
      <c r="EP46" s="763"/>
      <c r="EQ46" s="763"/>
      <c r="ER46" s="764"/>
      <c r="ES46" s="923"/>
      <c r="ET46" s="924"/>
      <c r="EU46" s="924"/>
    </row>
    <row r="47" spans="1:151" ht="6.95" customHeight="1" x14ac:dyDescent="0.15">
      <c r="A47" s="917"/>
      <c r="B47" s="738"/>
      <c r="C47" s="739"/>
      <c r="D47" s="739"/>
      <c r="E47" s="739"/>
      <c r="F47" s="739"/>
      <c r="G47" s="739"/>
      <c r="H47" s="739"/>
      <c r="I47" s="730"/>
      <c r="J47" s="730"/>
      <c r="K47" s="730"/>
      <c r="L47" s="730"/>
      <c r="M47" s="730"/>
      <c r="N47" s="730"/>
      <c r="O47" s="730"/>
      <c r="P47" s="730"/>
      <c r="Q47" s="730"/>
      <c r="R47" s="730"/>
      <c r="S47" s="730"/>
      <c r="T47" s="730"/>
      <c r="U47" s="730"/>
      <c r="V47" s="758"/>
      <c r="W47" s="758"/>
      <c r="X47" s="758"/>
      <c r="Y47" s="758"/>
      <c r="Z47" s="758"/>
      <c r="AA47" s="758"/>
      <c r="AB47" s="758"/>
      <c r="AC47" s="730"/>
      <c r="AD47" s="730"/>
      <c r="AE47" s="730"/>
      <c r="AF47" s="730"/>
      <c r="AG47" s="730"/>
      <c r="AH47" s="730"/>
      <c r="AI47" s="730"/>
      <c r="AJ47" s="730"/>
      <c r="AK47" s="730"/>
      <c r="AL47" s="730"/>
      <c r="AM47" s="730"/>
      <c r="AN47" s="730"/>
      <c r="AO47" s="730"/>
      <c r="AP47" s="730"/>
      <c r="AQ47" s="730"/>
      <c r="AR47" s="730"/>
      <c r="AS47" s="730"/>
      <c r="AT47" s="730"/>
      <c r="AU47" s="730"/>
      <c r="AV47" s="730"/>
      <c r="AW47" s="730"/>
      <c r="AX47" s="730"/>
      <c r="AY47" s="730"/>
      <c r="AZ47" s="730"/>
      <c r="BA47" s="730"/>
      <c r="BB47" s="730"/>
      <c r="BC47" s="730"/>
      <c r="BD47" s="730"/>
      <c r="BE47" s="730"/>
      <c r="BF47" s="730"/>
      <c r="BG47" s="730"/>
      <c r="BH47" s="730"/>
      <c r="BI47" s="730"/>
      <c r="BJ47" s="730"/>
      <c r="BK47" s="730"/>
      <c r="BL47" s="730"/>
      <c r="BM47" s="730"/>
      <c r="BN47" s="730"/>
      <c r="BO47" s="730"/>
      <c r="BP47" s="730"/>
      <c r="BQ47" s="730"/>
      <c r="BR47" s="730"/>
      <c r="BS47" s="730"/>
      <c r="BT47" s="730"/>
      <c r="BU47" s="730"/>
      <c r="BV47" s="730"/>
      <c r="BW47" s="730"/>
      <c r="BX47" s="730"/>
      <c r="BY47" s="730"/>
      <c r="BZ47" s="730"/>
      <c r="CA47" s="730"/>
      <c r="CB47" s="730"/>
      <c r="CC47" s="730"/>
      <c r="CD47" s="730"/>
      <c r="CE47" s="730"/>
      <c r="CF47" s="730"/>
      <c r="CG47" s="730"/>
      <c r="CH47" s="730"/>
      <c r="CI47" s="730"/>
      <c r="CJ47" s="761"/>
      <c r="CK47" s="762"/>
      <c r="CL47" s="762"/>
      <c r="CM47" s="762"/>
      <c r="CN47" s="762"/>
      <c r="CO47" s="762"/>
      <c r="CP47" s="762"/>
      <c r="CQ47" s="762"/>
      <c r="CR47" s="762"/>
      <c r="CS47" s="762"/>
      <c r="CT47" s="762"/>
      <c r="CU47" s="762"/>
      <c r="CV47" s="762"/>
      <c r="CW47" s="762"/>
      <c r="CX47" s="762"/>
      <c r="CY47" s="762"/>
      <c r="CZ47" s="762"/>
      <c r="DA47" s="762"/>
      <c r="DB47" s="762"/>
      <c r="DC47" s="762"/>
      <c r="DD47" s="779"/>
      <c r="DE47" s="780"/>
      <c r="DF47" s="780"/>
      <c r="DG47" s="780"/>
      <c r="DH47" s="780"/>
      <c r="DI47" s="780"/>
      <c r="DJ47" s="780"/>
      <c r="DK47" s="780"/>
      <c r="DL47" s="780"/>
      <c r="DM47" s="780"/>
      <c r="DN47" s="780"/>
      <c r="DO47" s="780"/>
      <c r="DP47" s="780"/>
      <c r="DQ47" s="780"/>
      <c r="DR47" s="781"/>
      <c r="DS47" s="763"/>
      <c r="DT47" s="763"/>
      <c r="DU47" s="763"/>
      <c r="DV47" s="763"/>
      <c r="DW47" s="763"/>
      <c r="DX47" s="763"/>
      <c r="DY47" s="763"/>
      <c r="DZ47" s="763"/>
      <c r="EA47" s="763"/>
      <c r="EB47" s="763"/>
      <c r="EC47" s="763"/>
      <c r="ED47" s="763"/>
      <c r="EE47" s="763"/>
      <c r="EF47" s="763"/>
      <c r="EG47" s="763"/>
      <c r="EH47" s="763"/>
      <c r="EI47" s="763"/>
      <c r="EJ47" s="763"/>
      <c r="EK47" s="763"/>
      <c r="EL47" s="763"/>
      <c r="EM47" s="763"/>
      <c r="EN47" s="763"/>
      <c r="EO47" s="763"/>
      <c r="EP47" s="763"/>
      <c r="EQ47" s="763"/>
      <c r="ER47" s="764"/>
      <c r="ES47" s="923"/>
      <c r="ET47" s="924"/>
      <c r="EU47" s="924"/>
    </row>
    <row r="48" spans="1:151" ht="6.95" customHeight="1" x14ac:dyDescent="0.15">
      <c r="A48" s="917"/>
      <c r="B48" s="738"/>
      <c r="C48" s="739"/>
      <c r="D48" s="739"/>
      <c r="E48" s="739"/>
      <c r="F48" s="739"/>
      <c r="G48" s="739"/>
      <c r="H48" s="739"/>
      <c r="I48" s="730"/>
      <c r="J48" s="730"/>
      <c r="K48" s="730"/>
      <c r="L48" s="730"/>
      <c r="M48" s="730"/>
      <c r="N48" s="730"/>
      <c r="O48" s="730"/>
      <c r="P48" s="730"/>
      <c r="Q48" s="730"/>
      <c r="R48" s="730"/>
      <c r="S48" s="730"/>
      <c r="T48" s="730"/>
      <c r="U48" s="730"/>
      <c r="V48" s="758"/>
      <c r="W48" s="758"/>
      <c r="X48" s="758"/>
      <c r="Y48" s="758"/>
      <c r="Z48" s="758"/>
      <c r="AA48" s="758"/>
      <c r="AB48" s="758"/>
      <c r="AC48" s="730"/>
      <c r="AD48" s="730"/>
      <c r="AE48" s="730"/>
      <c r="AF48" s="730"/>
      <c r="AG48" s="730"/>
      <c r="AH48" s="730"/>
      <c r="AI48" s="730"/>
      <c r="AJ48" s="730"/>
      <c r="AK48" s="730"/>
      <c r="AL48" s="730"/>
      <c r="AM48" s="730"/>
      <c r="AN48" s="730"/>
      <c r="AO48" s="730"/>
      <c r="AP48" s="730"/>
      <c r="AQ48" s="730"/>
      <c r="AR48" s="730"/>
      <c r="AS48" s="730"/>
      <c r="AT48" s="730"/>
      <c r="AU48" s="730"/>
      <c r="AV48" s="730"/>
      <c r="AW48" s="730"/>
      <c r="AX48" s="730"/>
      <c r="AY48" s="730"/>
      <c r="AZ48" s="730"/>
      <c r="BA48" s="730"/>
      <c r="BB48" s="730"/>
      <c r="BC48" s="730"/>
      <c r="BD48" s="730"/>
      <c r="BE48" s="730"/>
      <c r="BF48" s="730"/>
      <c r="BG48" s="730"/>
      <c r="BH48" s="730"/>
      <c r="BI48" s="730"/>
      <c r="BJ48" s="730"/>
      <c r="BK48" s="730"/>
      <c r="BL48" s="730"/>
      <c r="BM48" s="730"/>
      <c r="BN48" s="730"/>
      <c r="BO48" s="730"/>
      <c r="BP48" s="730"/>
      <c r="BQ48" s="730"/>
      <c r="BR48" s="730"/>
      <c r="BS48" s="730"/>
      <c r="BT48" s="730"/>
      <c r="BU48" s="730"/>
      <c r="BV48" s="730"/>
      <c r="BW48" s="730"/>
      <c r="BX48" s="730"/>
      <c r="BY48" s="730"/>
      <c r="BZ48" s="730"/>
      <c r="CA48" s="730"/>
      <c r="CB48" s="730"/>
      <c r="CC48" s="730"/>
      <c r="CD48" s="730"/>
      <c r="CE48" s="730"/>
      <c r="CF48" s="730"/>
      <c r="CG48" s="730"/>
      <c r="CH48" s="730"/>
      <c r="CI48" s="730"/>
      <c r="CJ48" s="824"/>
      <c r="CK48" s="825"/>
      <c r="CL48" s="825"/>
      <c r="CM48" s="825"/>
      <c r="CN48" s="825"/>
      <c r="CO48" s="825"/>
      <c r="CP48" s="825"/>
      <c r="CQ48" s="825"/>
      <c r="CR48" s="825"/>
      <c r="CS48" s="825"/>
      <c r="CT48" s="825"/>
      <c r="CU48" s="825"/>
      <c r="CV48" s="825"/>
      <c r="CW48" s="825"/>
      <c r="CX48" s="825"/>
      <c r="CY48" s="825"/>
      <c r="CZ48" s="825"/>
      <c r="DA48" s="825"/>
      <c r="DB48" s="825"/>
      <c r="DC48" s="825"/>
      <c r="DD48" s="782"/>
      <c r="DE48" s="783"/>
      <c r="DF48" s="783"/>
      <c r="DG48" s="783"/>
      <c r="DH48" s="783"/>
      <c r="DI48" s="783"/>
      <c r="DJ48" s="783"/>
      <c r="DK48" s="783"/>
      <c r="DL48" s="783"/>
      <c r="DM48" s="783"/>
      <c r="DN48" s="783"/>
      <c r="DO48" s="783"/>
      <c r="DP48" s="783"/>
      <c r="DQ48" s="783"/>
      <c r="DR48" s="784"/>
      <c r="DS48" s="785"/>
      <c r="DT48" s="785"/>
      <c r="DU48" s="785"/>
      <c r="DV48" s="785"/>
      <c r="DW48" s="785"/>
      <c r="DX48" s="785"/>
      <c r="DY48" s="785"/>
      <c r="DZ48" s="785"/>
      <c r="EA48" s="785"/>
      <c r="EB48" s="785"/>
      <c r="EC48" s="785"/>
      <c r="ED48" s="785"/>
      <c r="EE48" s="785"/>
      <c r="EF48" s="785"/>
      <c r="EG48" s="785"/>
      <c r="EH48" s="785"/>
      <c r="EI48" s="785"/>
      <c r="EJ48" s="785"/>
      <c r="EK48" s="785"/>
      <c r="EL48" s="785"/>
      <c r="EM48" s="785"/>
      <c r="EN48" s="785"/>
      <c r="EO48" s="785"/>
      <c r="EP48" s="785"/>
      <c r="EQ48" s="785"/>
      <c r="ER48" s="786"/>
      <c r="ES48" s="923"/>
      <c r="ET48" s="924"/>
      <c r="EU48" s="924"/>
    </row>
    <row r="49" spans="1:151" ht="6.95" customHeight="1" x14ac:dyDescent="0.15">
      <c r="A49" s="917"/>
      <c r="B49" s="736"/>
      <c r="C49" s="737"/>
      <c r="D49" s="737"/>
      <c r="E49" s="737"/>
      <c r="F49" s="737"/>
      <c r="G49" s="737"/>
      <c r="H49" s="737"/>
      <c r="I49" s="742" t="s">
        <v>136</v>
      </c>
      <c r="J49" s="742"/>
      <c r="K49" s="742"/>
      <c r="L49" s="742"/>
      <c r="M49" s="742"/>
      <c r="N49" s="742"/>
      <c r="O49" s="742"/>
      <c r="P49" s="742"/>
      <c r="Q49" s="742"/>
      <c r="R49" s="742"/>
      <c r="S49" s="742"/>
      <c r="T49" s="742"/>
      <c r="U49" s="742"/>
      <c r="V49" s="742"/>
      <c r="W49" s="742"/>
      <c r="X49" s="742"/>
      <c r="Y49" s="742"/>
      <c r="Z49" s="742"/>
      <c r="AA49" s="742"/>
      <c r="AB49" s="742"/>
      <c r="AC49" s="742"/>
      <c r="AD49" s="742"/>
      <c r="AE49" s="742"/>
      <c r="AF49" s="742"/>
      <c r="AG49" s="742"/>
      <c r="AH49" s="742"/>
      <c r="AI49" s="742"/>
      <c r="AJ49" s="742"/>
      <c r="AK49" s="742"/>
      <c r="AL49" s="742"/>
      <c r="AM49" s="742"/>
      <c r="AN49" s="742"/>
      <c r="AO49" s="742"/>
      <c r="AP49" s="742"/>
      <c r="AQ49" s="742"/>
      <c r="AR49" s="742"/>
      <c r="AS49" s="742"/>
      <c r="AT49" s="742"/>
      <c r="AU49" s="742"/>
      <c r="AV49" s="742"/>
      <c r="AW49" s="742"/>
      <c r="AX49" s="742"/>
      <c r="AY49" s="742"/>
      <c r="AZ49" s="742"/>
      <c r="BA49" s="742"/>
      <c r="BB49" s="742"/>
      <c r="BC49" s="737"/>
      <c r="BD49" s="737"/>
      <c r="BE49" s="737"/>
      <c r="BF49" s="737"/>
      <c r="BG49" s="737"/>
      <c r="BH49" s="737"/>
      <c r="BI49" s="737"/>
      <c r="BJ49" s="737"/>
      <c r="BK49" s="737"/>
      <c r="BL49" s="737"/>
      <c r="BM49" s="737"/>
      <c r="BN49" s="737"/>
      <c r="BO49" s="737"/>
      <c r="BP49" s="737"/>
      <c r="BQ49" s="737"/>
      <c r="BR49" s="737"/>
      <c r="BS49" s="737"/>
      <c r="BT49" s="737"/>
      <c r="BU49" s="737"/>
      <c r="BV49" s="737"/>
      <c r="BW49" s="737"/>
      <c r="BX49" s="737"/>
      <c r="BY49" s="737"/>
      <c r="BZ49" s="737"/>
      <c r="CA49" s="737"/>
      <c r="CB49" s="737"/>
      <c r="CC49" s="737"/>
      <c r="CD49" s="737"/>
      <c r="CE49" s="737"/>
      <c r="CF49" s="737"/>
      <c r="CG49" s="737"/>
      <c r="CH49" s="737"/>
      <c r="CI49" s="820"/>
      <c r="CJ49" s="823"/>
      <c r="CK49" s="823"/>
      <c r="CL49" s="823"/>
      <c r="CM49" s="823"/>
      <c r="CN49" s="823"/>
      <c r="CO49" s="823"/>
      <c r="CP49" s="823"/>
      <c r="CQ49" s="823"/>
      <c r="CR49" s="823"/>
      <c r="CS49" s="823"/>
      <c r="CT49" s="823"/>
      <c r="CU49" s="823"/>
      <c r="CV49" s="823"/>
      <c r="CW49" s="823"/>
      <c r="CX49" s="823"/>
      <c r="CY49" s="823"/>
      <c r="CZ49" s="823"/>
      <c r="DA49" s="823"/>
      <c r="DB49" s="823"/>
      <c r="DC49" s="823"/>
      <c r="DD49" s="823"/>
      <c r="DE49" s="823"/>
      <c r="DF49" s="823"/>
      <c r="DG49" s="823"/>
      <c r="DH49" s="823"/>
      <c r="DI49" s="823"/>
      <c r="DJ49" s="823"/>
      <c r="DK49" s="823"/>
      <c r="DL49" s="823"/>
      <c r="DM49" s="823"/>
      <c r="DN49" s="823"/>
      <c r="DO49" s="823"/>
      <c r="DP49" s="823"/>
      <c r="DQ49" s="823"/>
      <c r="DR49" s="823"/>
      <c r="DS49" s="823"/>
      <c r="DT49" s="823"/>
      <c r="DU49" s="823"/>
      <c r="DV49" s="823"/>
      <c r="DW49" s="823"/>
      <c r="DX49" s="823"/>
      <c r="DY49" s="823"/>
      <c r="DZ49" s="823"/>
      <c r="EA49" s="823"/>
      <c r="EB49" s="823"/>
      <c r="EC49" s="823"/>
      <c r="ED49" s="823"/>
      <c r="EE49" s="823"/>
      <c r="EF49" s="823"/>
      <c r="EG49" s="823"/>
      <c r="EH49" s="823"/>
      <c r="EI49" s="823"/>
      <c r="EJ49" s="823"/>
      <c r="EK49" s="823"/>
      <c r="EL49" s="823"/>
      <c r="EM49" s="823"/>
      <c r="EN49" s="823"/>
      <c r="EO49" s="823"/>
      <c r="EP49" s="823"/>
      <c r="EQ49" s="823"/>
      <c r="ER49" s="823"/>
      <c r="ES49" s="923"/>
      <c r="ET49" s="924"/>
      <c r="EU49" s="924"/>
    </row>
    <row r="50" spans="1:151" ht="6.95" customHeight="1" x14ac:dyDescent="0.15">
      <c r="A50" s="917"/>
      <c r="B50" s="738"/>
      <c r="C50" s="739"/>
      <c r="D50" s="739"/>
      <c r="E50" s="739"/>
      <c r="F50" s="739"/>
      <c r="G50" s="739"/>
      <c r="H50" s="739"/>
      <c r="I50" s="743"/>
      <c r="J50" s="743"/>
      <c r="K50" s="743"/>
      <c r="L50" s="743"/>
      <c r="M50" s="743"/>
      <c r="N50" s="743"/>
      <c r="O50" s="743"/>
      <c r="P50" s="743"/>
      <c r="Q50" s="743"/>
      <c r="R50" s="743"/>
      <c r="S50" s="743"/>
      <c r="T50" s="743"/>
      <c r="U50" s="743"/>
      <c r="V50" s="743"/>
      <c r="W50" s="743"/>
      <c r="X50" s="743"/>
      <c r="Y50" s="743"/>
      <c r="Z50" s="743"/>
      <c r="AA50" s="743"/>
      <c r="AB50" s="743"/>
      <c r="AC50" s="743"/>
      <c r="AD50" s="743"/>
      <c r="AE50" s="743"/>
      <c r="AF50" s="743"/>
      <c r="AG50" s="743"/>
      <c r="AH50" s="743"/>
      <c r="AI50" s="743"/>
      <c r="AJ50" s="743"/>
      <c r="AK50" s="743"/>
      <c r="AL50" s="743"/>
      <c r="AM50" s="743"/>
      <c r="AN50" s="743"/>
      <c r="AO50" s="743"/>
      <c r="AP50" s="743"/>
      <c r="AQ50" s="743"/>
      <c r="AR50" s="743"/>
      <c r="AS50" s="743"/>
      <c r="AT50" s="743"/>
      <c r="AU50" s="743"/>
      <c r="AV50" s="743"/>
      <c r="AW50" s="743"/>
      <c r="AX50" s="743"/>
      <c r="AY50" s="743"/>
      <c r="AZ50" s="743"/>
      <c r="BA50" s="743"/>
      <c r="BB50" s="743"/>
      <c r="BC50" s="739"/>
      <c r="BD50" s="739"/>
      <c r="BE50" s="739"/>
      <c r="BF50" s="739"/>
      <c r="BG50" s="739"/>
      <c r="BH50" s="739"/>
      <c r="BI50" s="739"/>
      <c r="BJ50" s="739"/>
      <c r="BK50" s="739"/>
      <c r="BL50" s="739"/>
      <c r="BM50" s="739"/>
      <c r="BN50" s="739"/>
      <c r="BO50" s="739"/>
      <c r="BP50" s="739"/>
      <c r="BQ50" s="739"/>
      <c r="BR50" s="739"/>
      <c r="BS50" s="739"/>
      <c r="BT50" s="739"/>
      <c r="BU50" s="739"/>
      <c r="BV50" s="739"/>
      <c r="BW50" s="739"/>
      <c r="BX50" s="739"/>
      <c r="BY50" s="739"/>
      <c r="BZ50" s="739"/>
      <c r="CA50" s="739"/>
      <c r="CB50" s="739"/>
      <c r="CC50" s="739"/>
      <c r="CD50" s="739"/>
      <c r="CE50" s="739"/>
      <c r="CF50" s="739"/>
      <c r="CG50" s="739"/>
      <c r="CH50" s="739"/>
      <c r="CI50" s="821"/>
      <c r="CJ50" s="734">
        <f>SUM(CJ25:DC43)</f>
        <v>0</v>
      </c>
      <c r="CK50" s="734"/>
      <c r="CL50" s="734"/>
      <c r="CM50" s="734"/>
      <c r="CN50" s="734"/>
      <c r="CO50" s="734"/>
      <c r="CP50" s="734"/>
      <c r="CQ50" s="734"/>
      <c r="CR50" s="734"/>
      <c r="CS50" s="734"/>
      <c r="CT50" s="734"/>
      <c r="CU50" s="734"/>
      <c r="CV50" s="734"/>
      <c r="CW50" s="734"/>
      <c r="CX50" s="734"/>
      <c r="CY50" s="734"/>
      <c r="CZ50" s="734"/>
      <c r="DA50" s="734"/>
      <c r="DB50" s="734"/>
      <c r="DC50" s="734"/>
      <c r="DD50" s="827">
        <f>SUM(DD25:DR48)</f>
        <v>0</v>
      </c>
      <c r="DE50" s="827"/>
      <c r="DF50" s="827"/>
      <c r="DG50" s="827"/>
      <c r="DH50" s="827"/>
      <c r="DI50" s="827"/>
      <c r="DJ50" s="827"/>
      <c r="DK50" s="827"/>
      <c r="DL50" s="827"/>
      <c r="DM50" s="827"/>
      <c r="DN50" s="827"/>
      <c r="DO50" s="827"/>
      <c r="DP50" s="827"/>
      <c r="DQ50" s="827"/>
      <c r="DR50" s="827"/>
      <c r="DS50" s="708">
        <f>SUM(DS25:ER48)</f>
        <v>0</v>
      </c>
      <c r="DT50" s="708"/>
      <c r="DU50" s="708"/>
      <c r="DV50" s="708"/>
      <c r="DW50" s="708"/>
      <c r="DX50" s="708"/>
      <c r="DY50" s="708"/>
      <c r="DZ50" s="708"/>
      <c r="EA50" s="708"/>
      <c r="EB50" s="708"/>
      <c r="EC50" s="708"/>
      <c r="ED50" s="708"/>
      <c r="EE50" s="708"/>
      <c r="EF50" s="708"/>
      <c r="EG50" s="708"/>
      <c r="EH50" s="708"/>
      <c r="EI50" s="708"/>
      <c r="EJ50" s="708"/>
      <c r="EK50" s="708"/>
      <c r="EL50" s="708"/>
      <c r="EM50" s="708"/>
      <c r="EN50" s="708"/>
      <c r="EO50" s="708"/>
      <c r="EP50" s="708"/>
      <c r="EQ50" s="708"/>
      <c r="ER50" s="708"/>
      <c r="ES50" s="923"/>
      <c r="ET50" s="924"/>
      <c r="EU50" s="924"/>
    </row>
    <row r="51" spans="1:151" ht="6.95" customHeight="1" x14ac:dyDescent="0.15">
      <c r="A51" s="917"/>
      <c r="B51" s="738"/>
      <c r="C51" s="739"/>
      <c r="D51" s="739"/>
      <c r="E51" s="739"/>
      <c r="F51" s="739"/>
      <c r="G51" s="739"/>
      <c r="H51" s="739"/>
      <c r="I51" s="743"/>
      <c r="J51" s="743"/>
      <c r="K51" s="743"/>
      <c r="L51" s="743"/>
      <c r="M51" s="743"/>
      <c r="N51" s="743"/>
      <c r="O51" s="743"/>
      <c r="P51" s="743"/>
      <c r="Q51" s="743"/>
      <c r="R51" s="743"/>
      <c r="S51" s="743"/>
      <c r="T51" s="743"/>
      <c r="U51" s="743"/>
      <c r="V51" s="743"/>
      <c r="W51" s="743"/>
      <c r="X51" s="743"/>
      <c r="Y51" s="743"/>
      <c r="Z51" s="743"/>
      <c r="AA51" s="743"/>
      <c r="AB51" s="743"/>
      <c r="AC51" s="743"/>
      <c r="AD51" s="743"/>
      <c r="AE51" s="743"/>
      <c r="AF51" s="743"/>
      <c r="AG51" s="743"/>
      <c r="AH51" s="743"/>
      <c r="AI51" s="743"/>
      <c r="AJ51" s="743"/>
      <c r="AK51" s="743"/>
      <c r="AL51" s="743"/>
      <c r="AM51" s="743"/>
      <c r="AN51" s="743"/>
      <c r="AO51" s="743"/>
      <c r="AP51" s="743"/>
      <c r="AQ51" s="743"/>
      <c r="AR51" s="743"/>
      <c r="AS51" s="743"/>
      <c r="AT51" s="743"/>
      <c r="AU51" s="743"/>
      <c r="AV51" s="743"/>
      <c r="AW51" s="743"/>
      <c r="AX51" s="743"/>
      <c r="AY51" s="743"/>
      <c r="AZ51" s="743"/>
      <c r="BA51" s="743"/>
      <c r="BB51" s="743"/>
      <c r="BC51" s="739"/>
      <c r="BD51" s="739"/>
      <c r="BE51" s="739"/>
      <c r="BF51" s="739"/>
      <c r="BG51" s="739"/>
      <c r="BH51" s="739"/>
      <c r="BI51" s="739"/>
      <c r="BJ51" s="739"/>
      <c r="BK51" s="739"/>
      <c r="BL51" s="739"/>
      <c r="BM51" s="739"/>
      <c r="BN51" s="739"/>
      <c r="BO51" s="739"/>
      <c r="BP51" s="739"/>
      <c r="BQ51" s="739"/>
      <c r="BR51" s="739"/>
      <c r="BS51" s="739"/>
      <c r="BT51" s="739"/>
      <c r="BU51" s="739"/>
      <c r="BV51" s="739"/>
      <c r="BW51" s="739"/>
      <c r="BX51" s="739"/>
      <c r="BY51" s="739"/>
      <c r="BZ51" s="739"/>
      <c r="CA51" s="739"/>
      <c r="CB51" s="739"/>
      <c r="CC51" s="739"/>
      <c r="CD51" s="739"/>
      <c r="CE51" s="739"/>
      <c r="CF51" s="739"/>
      <c r="CG51" s="739"/>
      <c r="CH51" s="739"/>
      <c r="CI51" s="821"/>
      <c r="CJ51" s="734"/>
      <c r="CK51" s="734"/>
      <c r="CL51" s="734"/>
      <c r="CM51" s="734"/>
      <c r="CN51" s="734"/>
      <c r="CO51" s="734"/>
      <c r="CP51" s="734"/>
      <c r="CQ51" s="734"/>
      <c r="CR51" s="734"/>
      <c r="CS51" s="734"/>
      <c r="CT51" s="734"/>
      <c r="CU51" s="734"/>
      <c r="CV51" s="734"/>
      <c r="CW51" s="734"/>
      <c r="CX51" s="734"/>
      <c r="CY51" s="734"/>
      <c r="CZ51" s="734"/>
      <c r="DA51" s="734"/>
      <c r="DB51" s="734"/>
      <c r="DC51" s="734"/>
      <c r="DD51" s="827"/>
      <c r="DE51" s="827"/>
      <c r="DF51" s="827"/>
      <c r="DG51" s="827"/>
      <c r="DH51" s="827"/>
      <c r="DI51" s="827"/>
      <c r="DJ51" s="827"/>
      <c r="DK51" s="827"/>
      <c r="DL51" s="827"/>
      <c r="DM51" s="827"/>
      <c r="DN51" s="827"/>
      <c r="DO51" s="827"/>
      <c r="DP51" s="827"/>
      <c r="DQ51" s="827"/>
      <c r="DR51" s="827"/>
      <c r="DS51" s="708"/>
      <c r="DT51" s="708"/>
      <c r="DU51" s="708"/>
      <c r="DV51" s="708"/>
      <c r="DW51" s="708"/>
      <c r="DX51" s="708"/>
      <c r="DY51" s="708"/>
      <c r="DZ51" s="708"/>
      <c r="EA51" s="708"/>
      <c r="EB51" s="708"/>
      <c r="EC51" s="708"/>
      <c r="ED51" s="708"/>
      <c r="EE51" s="708"/>
      <c r="EF51" s="708"/>
      <c r="EG51" s="708"/>
      <c r="EH51" s="708"/>
      <c r="EI51" s="708"/>
      <c r="EJ51" s="708"/>
      <c r="EK51" s="708"/>
      <c r="EL51" s="708"/>
      <c r="EM51" s="708"/>
      <c r="EN51" s="708"/>
      <c r="EO51" s="708"/>
      <c r="EP51" s="708"/>
      <c r="EQ51" s="708"/>
      <c r="ER51" s="708"/>
      <c r="ES51" s="923"/>
      <c r="ET51" s="924"/>
      <c r="EU51" s="924"/>
    </row>
    <row r="52" spans="1:151" ht="6.95" customHeight="1" x14ac:dyDescent="0.15">
      <c r="A52" s="917"/>
      <c r="B52" s="738"/>
      <c r="C52" s="739"/>
      <c r="D52" s="739"/>
      <c r="E52" s="739"/>
      <c r="F52" s="739"/>
      <c r="G52" s="739"/>
      <c r="H52" s="739"/>
      <c r="I52" s="743"/>
      <c r="J52" s="743"/>
      <c r="K52" s="743"/>
      <c r="L52" s="743"/>
      <c r="M52" s="743"/>
      <c r="N52" s="743"/>
      <c r="O52" s="743"/>
      <c r="P52" s="743"/>
      <c r="Q52" s="743"/>
      <c r="R52" s="743"/>
      <c r="S52" s="743"/>
      <c r="T52" s="743"/>
      <c r="U52" s="743"/>
      <c r="V52" s="743"/>
      <c r="W52" s="743"/>
      <c r="X52" s="743"/>
      <c r="Y52" s="743"/>
      <c r="Z52" s="743"/>
      <c r="AA52" s="743"/>
      <c r="AB52" s="743"/>
      <c r="AC52" s="743"/>
      <c r="AD52" s="743"/>
      <c r="AE52" s="743"/>
      <c r="AF52" s="743"/>
      <c r="AG52" s="743"/>
      <c r="AH52" s="743"/>
      <c r="AI52" s="743"/>
      <c r="AJ52" s="743"/>
      <c r="AK52" s="743"/>
      <c r="AL52" s="743"/>
      <c r="AM52" s="743"/>
      <c r="AN52" s="743"/>
      <c r="AO52" s="743"/>
      <c r="AP52" s="743"/>
      <c r="AQ52" s="743"/>
      <c r="AR52" s="743"/>
      <c r="AS52" s="743"/>
      <c r="AT52" s="743"/>
      <c r="AU52" s="743"/>
      <c r="AV52" s="743"/>
      <c r="AW52" s="743"/>
      <c r="AX52" s="743"/>
      <c r="AY52" s="743"/>
      <c r="AZ52" s="743"/>
      <c r="BA52" s="743"/>
      <c r="BB52" s="743"/>
      <c r="BC52" s="739"/>
      <c r="BD52" s="739"/>
      <c r="BE52" s="739"/>
      <c r="BF52" s="739"/>
      <c r="BG52" s="739"/>
      <c r="BH52" s="739"/>
      <c r="BI52" s="739"/>
      <c r="BJ52" s="739"/>
      <c r="BK52" s="739"/>
      <c r="BL52" s="739"/>
      <c r="BM52" s="739"/>
      <c r="BN52" s="739"/>
      <c r="BO52" s="739"/>
      <c r="BP52" s="739"/>
      <c r="BQ52" s="739"/>
      <c r="BR52" s="739"/>
      <c r="BS52" s="739"/>
      <c r="BT52" s="739"/>
      <c r="BU52" s="739"/>
      <c r="BV52" s="739"/>
      <c r="BW52" s="739"/>
      <c r="BX52" s="739"/>
      <c r="BY52" s="739"/>
      <c r="BZ52" s="739"/>
      <c r="CA52" s="739"/>
      <c r="CB52" s="739"/>
      <c r="CC52" s="739"/>
      <c r="CD52" s="739"/>
      <c r="CE52" s="739"/>
      <c r="CF52" s="739"/>
      <c r="CG52" s="739"/>
      <c r="CH52" s="739"/>
      <c r="CI52" s="821"/>
      <c r="CJ52" s="734"/>
      <c r="CK52" s="734"/>
      <c r="CL52" s="734"/>
      <c r="CM52" s="734"/>
      <c r="CN52" s="734"/>
      <c r="CO52" s="734"/>
      <c r="CP52" s="734"/>
      <c r="CQ52" s="734"/>
      <c r="CR52" s="734"/>
      <c r="CS52" s="734"/>
      <c r="CT52" s="734"/>
      <c r="CU52" s="734"/>
      <c r="CV52" s="734"/>
      <c r="CW52" s="734"/>
      <c r="CX52" s="734"/>
      <c r="CY52" s="734"/>
      <c r="CZ52" s="734"/>
      <c r="DA52" s="734"/>
      <c r="DB52" s="734"/>
      <c r="DC52" s="734"/>
      <c r="DD52" s="827"/>
      <c r="DE52" s="827"/>
      <c r="DF52" s="827"/>
      <c r="DG52" s="827"/>
      <c r="DH52" s="827"/>
      <c r="DI52" s="827"/>
      <c r="DJ52" s="827"/>
      <c r="DK52" s="827"/>
      <c r="DL52" s="827"/>
      <c r="DM52" s="827"/>
      <c r="DN52" s="827"/>
      <c r="DO52" s="827"/>
      <c r="DP52" s="827"/>
      <c r="DQ52" s="827"/>
      <c r="DR52" s="827"/>
      <c r="DS52" s="708"/>
      <c r="DT52" s="708"/>
      <c r="DU52" s="708"/>
      <c r="DV52" s="708"/>
      <c r="DW52" s="708"/>
      <c r="DX52" s="708"/>
      <c r="DY52" s="708"/>
      <c r="DZ52" s="708"/>
      <c r="EA52" s="708"/>
      <c r="EB52" s="708"/>
      <c r="EC52" s="708"/>
      <c r="ED52" s="708"/>
      <c r="EE52" s="708"/>
      <c r="EF52" s="708"/>
      <c r="EG52" s="708"/>
      <c r="EH52" s="708"/>
      <c r="EI52" s="708"/>
      <c r="EJ52" s="708"/>
      <c r="EK52" s="708"/>
      <c r="EL52" s="708"/>
      <c r="EM52" s="708"/>
      <c r="EN52" s="708"/>
      <c r="EO52" s="708"/>
      <c r="EP52" s="708"/>
      <c r="EQ52" s="708"/>
      <c r="ER52" s="708"/>
      <c r="ES52" s="923"/>
      <c r="ET52" s="924"/>
      <c r="EU52" s="924"/>
    </row>
    <row r="53" spans="1:151" ht="6.95" customHeight="1" thickBot="1" x14ac:dyDescent="0.2">
      <c r="A53" s="917"/>
      <c r="B53" s="817"/>
      <c r="C53" s="818"/>
      <c r="D53" s="818"/>
      <c r="E53" s="818"/>
      <c r="F53" s="818"/>
      <c r="G53" s="818"/>
      <c r="H53" s="818"/>
      <c r="I53" s="819"/>
      <c r="J53" s="819"/>
      <c r="K53" s="819"/>
      <c r="L53" s="819"/>
      <c r="M53" s="819"/>
      <c r="N53" s="819"/>
      <c r="O53" s="819"/>
      <c r="P53" s="819"/>
      <c r="Q53" s="819"/>
      <c r="R53" s="819"/>
      <c r="S53" s="819"/>
      <c r="T53" s="819"/>
      <c r="U53" s="819"/>
      <c r="V53" s="819"/>
      <c r="W53" s="819"/>
      <c r="X53" s="819"/>
      <c r="Y53" s="819"/>
      <c r="Z53" s="819"/>
      <c r="AA53" s="819"/>
      <c r="AB53" s="819"/>
      <c r="AC53" s="819"/>
      <c r="AD53" s="819"/>
      <c r="AE53" s="819"/>
      <c r="AF53" s="819"/>
      <c r="AG53" s="819"/>
      <c r="AH53" s="819"/>
      <c r="AI53" s="819"/>
      <c r="AJ53" s="819"/>
      <c r="AK53" s="819"/>
      <c r="AL53" s="819"/>
      <c r="AM53" s="819"/>
      <c r="AN53" s="819"/>
      <c r="AO53" s="819"/>
      <c r="AP53" s="819"/>
      <c r="AQ53" s="819"/>
      <c r="AR53" s="819"/>
      <c r="AS53" s="819"/>
      <c r="AT53" s="819"/>
      <c r="AU53" s="819"/>
      <c r="AV53" s="819"/>
      <c r="AW53" s="819"/>
      <c r="AX53" s="819"/>
      <c r="AY53" s="819"/>
      <c r="AZ53" s="819"/>
      <c r="BA53" s="819"/>
      <c r="BB53" s="819"/>
      <c r="BC53" s="818"/>
      <c r="BD53" s="818"/>
      <c r="BE53" s="818"/>
      <c r="BF53" s="818"/>
      <c r="BG53" s="818"/>
      <c r="BH53" s="818"/>
      <c r="BI53" s="818"/>
      <c r="BJ53" s="818"/>
      <c r="BK53" s="818"/>
      <c r="BL53" s="818"/>
      <c r="BM53" s="818"/>
      <c r="BN53" s="818"/>
      <c r="BO53" s="818"/>
      <c r="BP53" s="818"/>
      <c r="BQ53" s="818"/>
      <c r="BR53" s="818"/>
      <c r="BS53" s="818"/>
      <c r="BT53" s="818"/>
      <c r="BU53" s="818"/>
      <c r="BV53" s="818"/>
      <c r="BW53" s="818"/>
      <c r="BX53" s="818"/>
      <c r="BY53" s="818"/>
      <c r="BZ53" s="818"/>
      <c r="CA53" s="818"/>
      <c r="CB53" s="818"/>
      <c r="CC53" s="818"/>
      <c r="CD53" s="818"/>
      <c r="CE53" s="818"/>
      <c r="CF53" s="818"/>
      <c r="CG53" s="818"/>
      <c r="CH53" s="818"/>
      <c r="CI53" s="822"/>
      <c r="CJ53" s="826"/>
      <c r="CK53" s="826"/>
      <c r="CL53" s="826"/>
      <c r="CM53" s="826"/>
      <c r="CN53" s="826"/>
      <c r="CO53" s="826"/>
      <c r="CP53" s="826"/>
      <c r="CQ53" s="826"/>
      <c r="CR53" s="826"/>
      <c r="CS53" s="826"/>
      <c r="CT53" s="826"/>
      <c r="CU53" s="826"/>
      <c r="CV53" s="826"/>
      <c r="CW53" s="826"/>
      <c r="CX53" s="826"/>
      <c r="CY53" s="826"/>
      <c r="CZ53" s="826"/>
      <c r="DA53" s="826"/>
      <c r="DB53" s="826"/>
      <c r="DC53" s="826"/>
      <c r="DD53" s="828"/>
      <c r="DE53" s="828"/>
      <c r="DF53" s="828"/>
      <c r="DG53" s="828"/>
      <c r="DH53" s="828"/>
      <c r="DI53" s="828"/>
      <c r="DJ53" s="828"/>
      <c r="DK53" s="828"/>
      <c r="DL53" s="828"/>
      <c r="DM53" s="828"/>
      <c r="DN53" s="828"/>
      <c r="DO53" s="828"/>
      <c r="DP53" s="828"/>
      <c r="DQ53" s="828"/>
      <c r="DR53" s="828"/>
      <c r="DS53" s="829"/>
      <c r="DT53" s="829"/>
      <c r="DU53" s="829"/>
      <c r="DV53" s="829"/>
      <c r="DW53" s="829"/>
      <c r="DX53" s="829"/>
      <c r="DY53" s="829"/>
      <c r="DZ53" s="829"/>
      <c r="EA53" s="829"/>
      <c r="EB53" s="829"/>
      <c r="EC53" s="829"/>
      <c r="ED53" s="829"/>
      <c r="EE53" s="829"/>
      <c r="EF53" s="829"/>
      <c r="EG53" s="829"/>
      <c r="EH53" s="829"/>
      <c r="EI53" s="829"/>
      <c r="EJ53" s="829"/>
      <c r="EK53" s="829"/>
      <c r="EL53" s="829"/>
      <c r="EM53" s="829"/>
      <c r="EN53" s="829"/>
      <c r="EO53" s="829"/>
      <c r="EP53" s="829"/>
      <c r="EQ53" s="829"/>
      <c r="ER53" s="829"/>
      <c r="ES53" s="923"/>
      <c r="ET53" s="924"/>
      <c r="EU53" s="924"/>
    </row>
    <row r="54" spans="1:151" ht="6.95" customHeight="1" thickTop="1" x14ac:dyDescent="0.15">
      <c r="A54" s="917"/>
      <c r="B54" s="980" t="s">
        <v>122</v>
      </c>
      <c r="C54" s="980"/>
      <c r="D54" s="980"/>
      <c r="E54" s="980"/>
      <c r="F54" s="980"/>
      <c r="G54" s="980"/>
      <c r="H54" s="980"/>
      <c r="I54" s="980"/>
      <c r="J54" s="980"/>
      <c r="K54" s="980"/>
      <c r="L54" s="980"/>
      <c r="M54" s="980"/>
      <c r="N54" s="980"/>
      <c r="O54" s="980"/>
      <c r="P54" s="980"/>
      <c r="Q54" s="980"/>
      <c r="R54" s="980"/>
      <c r="S54" s="983" t="s">
        <v>123</v>
      </c>
      <c r="T54" s="983"/>
      <c r="U54" s="983"/>
      <c r="V54" s="983"/>
      <c r="W54" s="983"/>
      <c r="X54" s="983"/>
      <c r="Y54" s="983"/>
      <c r="Z54" s="983"/>
      <c r="AA54" s="983"/>
      <c r="AB54" s="983"/>
      <c r="AC54" s="983"/>
      <c r="AD54" s="983"/>
      <c r="AE54" s="983"/>
      <c r="AF54" s="986"/>
      <c r="AG54" s="986"/>
      <c r="AH54" s="986"/>
      <c r="AI54" s="986"/>
      <c r="AJ54" s="986"/>
      <c r="AK54" s="986"/>
      <c r="AL54" s="986"/>
      <c r="AM54" s="986"/>
      <c r="AN54" s="986"/>
      <c r="AO54" s="986"/>
      <c r="AP54" s="986"/>
      <c r="AQ54" s="986"/>
      <c r="AR54" s="986"/>
      <c r="AS54" s="986"/>
      <c r="AT54" s="986"/>
      <c r="AU54" s="986"/>
      <c r="AV54" s="986"/>
      <c r="AW54" s="986"/>
      <c r="AX54" s="986"/>
      <c r="AY54" s="986"/>
      <c r="AZ54" s="986"/>
      <c r="BA54" s="986"/>
      <c r="BB54" s="986"/>
      <c r="BC54" s="986"/>
      <c r="BD54" s="986"/>
      <c r="BE54" s="986"/>
      <c r="BF54" s="986"/>
      <c r="BG54" s="986"/>
      <c r="BH54" s="986"/>
      <c r="BI54" s="986"/>
      <c r="BJ54" s="986"/>
      <c r="BK54" s="986"/>
      <c r="BL54" s="986"/>
      <c r="BM54" s="986"/>
      <c r="BN54" s="986"/>
      <c r="BO54" s="986"/>
      <c r="BP54" s="986"/>
      <c r="BQ54" s="986"/>
      <c r="BR54" s="986"/>
      <c r="BS54" s="989" t="s">
        <v>124</v>
      </c>
      <c r="BT54" s="989"/>
      <c r="BU54" s="989"/>
      <c r="BV54" s="989"/>
      <c r="BW54" s="989"/>
      <c r="BX54" s="989"/>
      <c r="BY54" s="989"/>
      <c r="BZ54" s="989"/>
      <c r="CA54" s="989"/>
      <c r="CB54" s="989"/>
      <c r="CC54" s="989"/>
      <c r="CD54" s="989"/>
      <c r="CE54" s="989"/>
      <c r="CF54" s="989"/>
      <c r="CG54" s="989"/>
      <c r="CH54" s="992"/>
      <c r="CI54" s="992"/>
      <c r="CJ54" s="992"/>
      <c r="CK54" s="992"/>
      <c r="CL54" s="992"/>
      <c r="CM54" s="992"/>
      <c r="CN54" s="992"/>
      <c r="CO54" s="992"/>
      <c r="CP54" s="992"/>
      <c r="CQ54" s="992"/>
      <c r="CR54" s="992"/>
      <c r="CS54" s="992"/>
      <c r="CT54" s="992"/>
      <c r="CU54" s="992"/>
      <c r="CV54" s="992"/>
      <c r="CW54" s="992"/>
      <c r="CX54" s="992"/>
      <c r="CY54" s="992"/>
      <c r="CZ54" s="992"/>
      <c r="DA54" s="992"/>
      <c r="DB54" s="992"/>
      <c r="DC54" s="992"/>
      <c r="DD54" s="992"/>
      <c r="DE54" s="992"/>
      <c r="DF54" s="992"/>
      <c r="DG54" s="992"/>
      <c r="DH54" s="992"/>
      <c r="DI54" s="992"/>
      <c r="DJ54" s="992"/>
      <c r="DK54" s="992"/>
      <c r="DL54" s="992"/>
      <c r="DM54" s="992"/>
      <c r="DN54" s="992"/>
      <c r="DO54" s="992"/>
      <c r="DP54" s="992"/>
      <c r="DQ54" s="992"/>
      <c r="DR54" s="992"/>
      <c r="DS54" s="992"/>
      <c r="DT54" s="992"/>
      <c r="DU54" s="992"/>
      <c r="DV54" s="992"/>
      <c r="DW54" s="992"/>
      <c r="DX54" s="992"/>
      <c r="DY54" s="992"/>
      <c r="DZ54" s="992"/>
      <c r="EA54" s="992"/>
      <c r="EB54" s="992"/>
      <c r="EC54" s="992"/>
      <c r="ED54" s="992"/>
      <c r="EE54" s="992"/>
      <c r="EF54" s="992"/>
      <c r="EG54" s="992"/>
      <c r="EH54" s="992"/>
      <c r="EI54" s="992"/>
      <c r="EJ54" s="992"/>
      <c r="EK54" s="992"/>
      <c r="EL54" s="992"/>
      <c r="EM54" s="992"/>
      <c r="EN54" s="992"/>
      <c r="EO54" s="992"/>
      <c r="EP54" s="992"/>
      <c r="EQ54" s="992"/>
      <c r="ER54" s="992"/>
      <c r="ES54" s="923"/>
      <c r="ET54" s="924"/>
      <c r="EU54" s="924"/>
    </row>
    <row r="55" spans="1:151" ht="6.95" customHeight="1" x14ac:dyDescent="0.15">
      <c r="A55" s="917"/>
      <c r="B55" s="981"/>
      <c r="C55" s="981"/>
      <c r="D55" s="981"/>
      <c r="E55" s="981"/>
      <c r="F55" s="981"/>
      <c r="G55" s="981"/>
      <c r="H55" s="981"/>
      <c r="I55" s="981"/>
      <c r="J55" s="981"/>
      <c r="K55" s="981"/>
      <c r="L55" s="981"/>
      <c r="M55" s="981"/>
      <c r="N55" s="981"/>
      <c r="O55" s="981"/>
      <c r="P55" s="981"/>
      <c r="Q55" s="981"/>
      <c r="R55" s="981"/>
      <c r="S55" s="984"/>
      <c r="T55" s="984"/>
      <c r="U55" s="984"/>
      <c r="V55" s="984"/>
      <c r="W55" s="984"/>
      <c r="X55" s="984"/>
      <c r="Y55" s="984"/>
      <c r="Z55" s="984"/>
      <c r="AA55" s="984"/>
      <c r="AB55" s="984"/>
      <c r="AC55" s="984"/>
      <c r="AD55" s="984"/>
      <c r="AE55" s="984"/>
      <c r="AF55" s="987"/>
      <c r="AG55" s="987"/>
      <c r="AH55" s="987"/>
      <c r="AI55" s="987"/>
      <c r="AJ55" s="987"/>
      <c r="AK55" s="987"/>
      <c r="AL55" s="987"/>
      <c r="AM55" s="987"/>
      <c r="AN55" s="987"/>
      <c r="AO55" s="987"/>
      <c r="AP55" s="987"/>
      <c r="AQ55" s="987"/>
      <c r="AR55" s="987"/>
      <c r="AS55" s="987"/>
      <c r="AT55" s="987"/>
      <c r="AU55" s="987"/>
      <c r="AV55" s="987"/>
      <c r="AW55" s="987"/>
      <c r="AX55" s="987"/>
      <c r="AY55" s="987"/>
      <c r="AZ55" s="987"/>
      <c r="BA55" s="987"/>
      <c r="BB55" s="987"/>
      <c r="BC55" s="987"/>
      <c r="BD55" s="987"/>
      <c r="BE55" s="987"/>
      <c r="BF55" s="987"/>
      <c r="BG55" s="987"/>
      <c r="BH55" s="987"/>
      <c r="BI55" s="987"/>
      <c r="BJ55" s="987"/>
      <c r="BK55" s="987"/>
      <c r="BL55" s="987"/>
      <c r="BM55" s="987"/>
      <c r="BN55" s="987"/>
      <c r="BO55" s="987"/>
      <c r="BP55" s="987"/>
      <c r="BQ55" s="987"/>
      <c r="BR55" s="987"/>
      <c r="BS55" s="990"/>
      <c r="BT55" s="990"/>
      <c r="BU55" s="990"/>
      <c r="BV55" s="990"/>
      <c r="BW55" s="990"/>
      <c r="BX55" s="990"/>
      <c r="BY55" s="990"/>
      <c r="BZ55" s="990"/>
      <c r="CA55" s="990"/>
      <c r="CB55" s="990"/>
      <c r="CC55" s="990"/>
      <c r="CD55" s="990"/>
      <c r="CE55" s="990"/>
      <c r="CF55" s="990"/>
      <c r="CG55" s="990"/>
      <c r="CH55" s="993"/>
      <c r="CI55" s="993"/>
      <c r="CJ55" s="993"/>
      <c r="CK55" s="993"/>
      <c r="CL55" s="993"/>
      <c r="CM55" s="993"/>
      <c r="CN55" s="993"/>
      <c r="CO55" s="993"/>
      <c r="CP55" s="993"/>
      <c r="CQ55" s="993"/>
      <c r="CR55" s="993"/>
      <c r="CS55" s="993"/>
      <c r="CT55" s="993"/>
      <c r="CU55" s="993"/>
      <c r="CV55" s="993"/>
      <c r="CW55" s="993"/>
      <c r="CX55" s="993"/>
      <c r="CY55" s="993"/>
      <c r="CZ55" s="993"/>
      <c r="DA55" s="993"/>
      <c r="DB55" s="993"/>
      <c r="DC55" s="993"/>
      <c r="DD55" s="993"/>
      <c r="DE55" s="993"/>
      <c r="DF55" s="993"/>
      <c r="DG55" s="993"/>
      <c r="DH55" s="993"/>
      <c r="DI55" s="993"/>
      <c r="DJ55" s="993"/>
      <c r="DK55" s="993"/>
      <c r="DL55" s="993"/>
      <c r="DM55" s="993"/>
      <c r="DN55" s="993"/>
      <c r="DO55" s="993"/>
      <c r="DP55" s="993"/>
      <c r="DQ55" s="993"/>
      <c r="DR55" s="993"/>
      <c r="DS55" s="993"/>
      <c r="DT55" s="993"/>
      <c r="DU55" s="993"/>
      <c r="DV55" s="993"/>
      <c r="DW55" s="993"/>
      <c r="DX55" s="993"/>
      <c r="DY55" s="993"/>
      <c r="DZ55" s="993"/>
      <c r="EA55" s="993"/>
      <c r="EB55" s="993"/>
      <c r="EC55" s="993"/>
      <c r="ED55" s="993"/>
      <c r="EE55" s="993"/>
      <c r="EF55" s="993"/>
      <c r="EG55" s="993"/>
      <c r="EH55" s="993"/>
      <c r="EI55" s="993"/>
      <c r="EJ55" s="993"/>
      <c r="EK55" s="993"/>
      <c r="EL55" s="993"/>
      <c r="EM55" s="993"/>
      <c r="EN55" s="993"/>
      <c r="EO55" s="993"/>
      <c r="EP55" s="993"/>
      <c r="EQ55" s="993"/>
      <c r="ER55" s="993"/>
      <c r="ES55" s="923"/>
      <c r="ET55" s="924"/>
      <c r="EU55" s="924"/>
    </row>
    <row r="56" spans="1:151" ht="6.95" customHeight="1" x14ac:dyDescent="0.15">
      <c r="A56" s="917"/>
      <c r="B56" s="981"/>
      <c r="C56" s="981"/>
      <c r="D56" s="981"/>
      <c r="E56" s="981"/>
      <c r="F56" s="981"/>
      <c r="G56" s="981"/>
      <c r="H56" s="981"/>
      <c r="I56" s="981"/>
      <c r="J56" s="981"/>
      <c r="K56" s="981"/>
      <c r="L56" s="981"/>
      <c r="M56" s="981"/>
      <c r="N56" s="981"/>
      <c r="O56" s="981"/>
      <c r="P56" s="981"/>
      <c r="Q56" s="981"/>
      <c r="R56" s="981"/>
      <c r="S56" s="984"/>
      <c r="T56" s="984"/>
      <c r="U56" s="984"/>
      <c r="V56" s="984"/>
      <c r="W56" s="984"/>
      <c r="X56" s="984"/>
      <c r="Y56" s="984"/>
      <c r="Z56" s="984"/>
      <c r="AA56" s="984"/>
      <c r="AB56" s="984"/>
      <c r="AC56" s="984"/>
      <c r="AD56" s="984"/>
      <c r="AE56" s="984"/>
      <c r="AF56" s="987"/>
      <c r="AG56" s="987"/>
      <c r="AH56" s="987"/>
      <c r="AI56" s="987"/>
      <c r="AJ56" s="987"/>
      <c r="AK56" s="987"/>
      <c r="AL56" s="987"/>
      <c r="AM56" s="987"/>
      <c r="AN56" s="987"/>
      <c r="AO56" s="987"/>
      <c r="AP56" s="987"/>
      <c r="AQ56" s="987"/>
      <c r="AR56" s="987"/>
      <c r="AS56" s="987"/>
      <c r="AT56" s="987"/>
      <c r="AU56" s="987"/>
      <c r="AV56" s="987"/>
      <c r="AW56" s="987"/>
      <c r="AX56" s="987"/>
      <c r="AY56" s="987"/>
      <c r="AZ56" s="987"/>
      <c r="BA56" s="987"/>
      <c r="BB56" s="987"/>
      <c r="BC56" s="987"/>
      <c r="BD56" s="987"/>
      <c r="BE56" s="987"/>
      <c r="BF56" s="987"/>
      <c r="BG56" s="987"/>
      <c r="BH56" s="987"/>
      <c r="BI56" s="987"/>
      <c r="BJ56" s="987"/>
      <c r="BK56" s="987"/>
      <c r="BL56" s="987"/>
      <c r="BM56" s="987"/>
      <c r="BN56" s="987"/>
      <c r="BO56" s="987"/>
      <c r="BP56" s="987"/>
      <c r="BQ56" s="987"/>
      <c r="BR56" s="987"/>
      <c r="BS56" s="990"/>
      <c r="BT56" s="990"/>
      <c r="BU56" s="990"/>
      <c r="BV56" s="990"/>
      <c r="BW56" s="990"/>
      <c r="BX56" s="990"/>
      <c r="BY56" s="990"/>
      <c r="BZ56" s="990"/>
      <c r="CA56" s="990"/>
      <c r="CB56" s="990"/>
      <c r="CC56" s="990"/>
      <c r="CD56" s="990"/>
      <c r="CE56" s="990"/>
      <c r="CF56" s="990"/>
      <c r="CG56" s="990"/>
      <c r="CH56" s="993"/>
      <c r="CI56" s="993"/>
      <c r="CJ56" s="993"/>
      <c r="CK56" s="993"/>
      <c r="CL56" s="993"/>
      <c r="CM56" s="993"/>
      <c r="CN56" s="993"/>
      <c r="CO56" s="993"/>
      <c r="CP56" s="993"/>
      <c r="CQ56" s="993"/>
      <c r="CR56" s="993"/>
      <c r="CS56" s="993"/>
      <c r="CT56" s="993"/>
      <c r="CU56" s="993"/>
      <c r="CV56" s="993"/>
      <c r="CW56" s="993"/>
      <c r="CX56" s="993"/>
      <c r="CY56" s="993"/>
      <c r="CZ56" s="993"/>
      <c r="DA56" s="993"/>
      <c r="DB56" s="993"/>
      <c r="DC56" s="993"/>
      <c r="DD56" s="993"/>
      <c r="DE56" s="993"/>
      <c r="DF56" s="993"/>
      <c r="DG56" s="993"/>
      <c r="DH56" s="993"/>
      <c r="DI56" s="993"/>
      <c r="DJ56" s="993"/>
      <c r="DK56" s="993"/>
      <c r="DL56" s="993"/>
      <c r="DM56" s="993"/>
      <c r="DN56" s="993"/>
      <c r="DO56" s="993"/>
      <c r="DP56" s="993"/>
      <c r="DQ56" s="993"/>
      <c r="DR56" s="993"/>
      <c r="DS56" s="993"/>
      <c r="DT56" s="993"/>
      <c r="DU56" s="993"/>
      <c r="DV56" s="993"/>
      <c r="DW56" s="993"/>
      <c r="DX56" s="993"/>
      <c r="DY56" s="993"/>
      <c r="DZ56" s="993"/>
      <c r="EA56" s="993"/>
      <c r="EB56" s="993"/>
      <c r="EC56" s="993"/>
      <c r="ED56" s="993"/>
      <c r="EE56" s="993"/>
      <c r="EF56" s="993"/>
      <c r="EG56" s="993"/>
      <c r="EH56" s="993"/>
      <c r="EI56" s="993"/>
      <c r="EJ56" s="993"/>
      <c r="EK56" s="993"/>
      <c r="EL56" s="993"/>
      <c r="EM56" s="993"/>
      <c r="EN56" s="993"/>
      <c r="EO56" s="993"/>
      <c r="EP56" s="993"/>
      <c r="EQ56" s="993"/>
      <c r="ER56" s="993"/>
      <c r="ES56" s="923"/>
      <c r="ET56" s="924"/>
      <c r="EU56" s="924"/>
    </row>
    <row r="57" spans="1:151" ht="6.95" customHeight="1" x14ac:dyDescent="0.15">
      <c r="A57" s="917"/>
      <c r="B57" s="981"/>
      <c r="C57" s="981"/>
      <c r="D57" s="981"/>
      <c r="E57" s="981"/>
      <c r="F57" s="981"/>
      <c r="G57" s="981"/>
      <c r="H57" s="981"/>
      <c r="I57" s="981"/>
      <c r="J57" s="981"/>
      <c r="K57" s="981"/>
      <c r="L57" s="981"/>
      <c r="M57" s="981"/>
      <c r="N57" s="981"/>
      <c r="O57" s="981"/>
      <c r="P57" s="981"/>
      <c r="Q57" s="981"/>
      <c r="R57" s="981"/>
      <c r="S57" s="984"/>
      <c r="T57" s="984"/>
      <c r="U57" s="984"/>
      <c r="V57" s="984"/>
      <c r="W57" s="984"/>
      <c r="X57" s="984"/>
      <c r="Y57" s="984"/>
      <c r="Z57" s="984"/>
      <c r="AA57" s="984"/>
      <c r="AB57" s="984"/>
      <c r="AC57" s="984"/>
      <c r="AD57" s="984"/>
      <c r="AE57" s="984"/>
      <c r="AF57" s="987"/>
      <c r="AG57" s="987"/>
      <c r="AH57" s="987"/>
      <c r="AI57" s="987"/>
      <c r="AJ57" s="987"/>
      <c r="AK57" s="987"/>
      <c r="AL57" s="987"/>
      <c r="AM57" s="987"/>
      <c r="AN57" s="987"/>
      <c r="AO57" s="987"/>
      <c r="AP57" s="987"/>
      <c r="AQ57" s="987"/>
      <c r="AR57" s="987"/>
      <c r="AS57" s="987"/>
      <c r="AT57" s="987"/>
      <c r="AU57" s="987"/>
      <c r="AV57" s="987"/>
      <c r="AW57" s="987"/>
      <c r="AX57" s="987"/>
      <c r="AY57" s="987"/>
      <c r="AZ57" s="987"/>
      <c r="BA57" s="987"/>
      <c r="BB57" s="987"/>
      <c r="BC57" s="987"/>
      <c r="BD57" s="987"/>
      <c r="BE57" s="987"/>
      <c r="BF57" s="987"/>
      <c r="BG57" s="987"/>
      <c r="BH57" s="987"/>
      <c r="BI57" s="987"/>
      <c r="BJ57" s="987"/>
      <c r="BK57" s="987"/>
      <c r="BL57" s="987"/>
      <c r="BM57" s="987"/>
      <c r="BN57" s="987"/>
      <c r="BO57" s="987"/>
      <c r="BP57" s="987"/>
      <c r="BQ57" s="987"/>
      <c r="BR57" s="987"/>
      <c r="BS57" s="990"/>
      <c r="BT57" s="990"/>
      <c r="BU57" s="990"/>
      <c r="BV57" s="990"/>
      <c r="BW57" s="990"/>
      <c r="BX57" s="990"/>
      <c r="BY57" s="990"/>
      <c r="BZ57" s="990"/>
      <c r="CA57" s="990"/>
      <c r="CB57" s="990"/>
      <c r="CC57" s="990"/>
      <c r="CD57" s="990"/>
      <c r="CE57" s="990"/>
      <c r="CF57" s="990"/>
      <c r="CG57" s="990"/>
      <c r="CH57" s="993"/>
      <c r="CI57" s="993"/>
      <c r="CJ57" s="993"/>
      <c r="CK57" s="993"/>
      <c r="CL57" s="993"/>
      <c r="CM57" s="993"/>
      <c r="CN57" s="993"/>
      <c r="CO57" s="993"/>
      <c r="CP57" s="993"/>
      <c r="CQ57" s="993"/>
      <c r="CR57" s="993"/>
      <c r="CS57" s="993"/>
      <c r="CT57" s="993"/>
      <c r="CU57" s="993"/>
      <c r="CV57" s="993"/>
      <c r="CW57" s="993"/>
      <c r="CX57" s="993"/>
      <c r="CY57" s="993"/>
      <c r="CZ57" s="993"/>
      <c r="DA57" s="993"/>
      <c r="DB57" s="993"/>
      <c r="DC57" s="993"/>
      <c r="DD57" s="993"/>
      <c r="DE57" s="993"/>
      <c r="DF57" s="993"/>
      <c r="DG57" s="993"/>
      <c r="DH57" s="993"/>
      <c r="DI57" s="993"/>
      <c r="DJ57" s="993"/>
      <c r="DK57" s="993"/>
      <c r="DL57" s="993"/>
      <c r="DM57" s="993"/>
      <c r="DN57" s="993"/>
      <c r="DO57" s="993"/>
      <c r="DP57" s="993"/>
      <c r="DQ57" s="993"/>
      <c r="DR57" s="993"/>
      <c r="DS57" s="993"/>
      <c r="DT57" s="993"/>
      <c r="DU57" s="993"/>
      <c r="DV57" s="993"/>
      <c r="DW57" s="993"/>
      <c r="DX57" s="993"/>
      <c r="DY57" s="993"/>
      <c r="DZ57" s="993"/>
      <c r="EA57" s="993"/>
      <c r="EB57" s="993"/>
      <c r="EC57" s="993"/>
      <c r="ED57" s="993"/>
      <c r="EE57" s="993"/>
      <c r="EF57" s="993"/>
      <c r="EG57" s="993"/>
      <c r="EH57" s="993"/>
      <c r="EI57" s="993"/>
      <c r="EJ57" s="993"/>
      <c r="EK57" s="993"/>
      <c r="EL57" s="993"/>
      <c r="EM57" s="993"/>
      <c r="EN57" s="993"/>
      <c r="EO57" s="993"/>
      <c r="EP57" s="993"/>
      <c r="EQ57" s="993"/>
      <c r="ER57" s="993"/>
      <c r="ES57" s="923"/>
      <c r="ET57" s="924"/>
      <c r="EU57" s="924"/>
    </row>
    <row r="58" spans="1:151" ht="6.75" customHeight="1" x14ac:dyDescent="0.15">
      <c r="A58" s="917"/>
      <c r="B58" s="982"/>
      <c r="C58" s="982"/>
      <c r="D58" s="982"/>
      <c r="E58" s="982"/>
      <c r="F58" s="982"/>
      <c r="G58" s="982"/>
      <c r="H58" s="982"/>
      <c r="I58" s="982"/>
      <c r="J58" s="982"/>
      <c r="K58" s="982"/>
      <c r="L58" s="982"/>
      <c r="M58" s="982"/>
      <c r="N58" s="982"/>
      <c r="O58" s="982"/>
      <c r="P58" s="982"/>
      <c r="Q58" s="982"/>
      <c r="R58" s="982"/>
      <c r="S58" s="985"/>
      <c r="T58" s="985"/>
      <c r="U58" s="985"/>
      <c r="V58" s="985"/>
      <c r="W58" s="985"/>
      <c r="X58" s="985"/>
      <c r="Y58" s="985"/>
      <c r="Z58" s="985"/>
      <c r="AA58" s="985"/>
      <c r="AB58" s="985"/>
      <c r="AC58" s="985"/>
      <c r="AD58" s="985"/>
      <c r="AE58" s="985"/>
      <c r="AF58" s="988"/>
      <c r="AG58" s="988"/>
      <c r="AH58" s="988"/>
      <c r="AI58" s="988"/>
      <c r="AJ58" s="988"/>
      <c r="AK58" s="988"/>
      <c r="AL58" s="988"/>
      <c r="AM58" s="988"/>
      <c r="AN58" s="988"/>
      <c r="AO58" s="988"/>
      <c r="AP58" s="988"/>
      <c r="AQ58" s="988"/>
      <c r="AR58" s="988"/>
      <c r="AS58" s="988"/>
      <c r="AT58" s="988"/>
      <c r="AU58" s="988"/>
      <c r="AV58" s="988"/>
      <c r="AW58" s="988"/>
      <c r="AX58" s="988"/>
      <c r="AY58" s="988"/>
      <c r="AZ58" s="988"/>
      <c r="BA58" s="988"/>
      <c r="BB58" s="988"/>
      <c r="BC58" s="988"/>
      <c r="BD58" s="988"/>
      <c r="BE58" s="988"/>
      <c r="BF58" s="988"/>
      <c r="BG58" s="988"/>
      <c r="BH58" s="988"/>
      <c r="BI58" s="988"/>
      <c r="BJ58" s="988"/>
      <c r="BK58" s="988"/>
      <c r="BL58" s="988"/>
      <c r="BM58" s="988"/>
      <c r="BN58" s="988"/>
      <c r="BO58" s="988"/>
      <c r="BP58" s="988"/>
      <c r="BQ58" s="988"/>
      <c r="BR58" s="988"/>
      <c r="BS58" s="991"/>
      <c r="BT58" s="991"/>
      <c r="BU58" s="991"/>
      <c r="BV58" s="991"/>
      <c r="BW58" s="991"/>
      <c r="BX58" s="991"/>
      <c r="BY58" s="991"/>
      <c r="BZ58" s="991"/>
      <c r="CA58" s="991"/>
      <c r="CB58" s="991"/>
      <c r="CC58" s="991"/>
      <c r="CD58" s="991"/>
      <c r="CE58" s="991"/>
      <c r="CF58" s="991"/>
      <c r="CG58" s="991"/>
      <c r="CH58" s="994"/>
      <c r="CI58" s="994"/>
      <c r="CJ58" s="994"/>
      <c r="CK58" s="994"/>
      <c r="CL58" s="994"/>
      <c r="CM58" s="994"/>
      <c r="CN58" s="994"/>
      <c r="CO58" s="994"/>
      <c r="CP58" s="994"/>
      <c r="CQ58" s="994"/>
      <c r="CR58" s="994"/>
      <c r="CS58" s="994"/>
      <c r="CT58" s="994"/>
      <c r="CU58" s="994"/>
      <c r="CV58" s="994"/>
      <c r="CW58" s="994"/>
      <c r="CX58" s="994"/>
      <c r="CY58" s="994"/>
      <c r="CZ58" s="994"/>
      <c r="DA58" s="994"/>
      <c r="DB58" s="994"/>
      <c r="DC58" s="994"/>
      <c r="DD58" s="994"/>
      <c r="DE58" s="994"/>
      <c r="DF58" s="994"/>
      <c r="DG58" s="994"/>
      <c r="DH58" s="994"/>
      <c r="DI58" s="994"/>
      <c r="DJ58" s="994"/>
      <c r="DK58" s="994"/>
      <c r="DL58" s="994"/>
      <c r="DM58" s="994"/>
      <c r="DN58" s="994"/>
      <c r="DO58" s="994"/>
      <c r="DP58" s="994"/>
      <c r="DQ58" s="994"/>
      <c r="DR58" s="994"/>
      <c r="DS58" s="994"/>
      <c r="DT58" s="994"/>
      <c r="DU58" s="994"/>
      <c r="DV58" s="994"/>
      <c r="DW58" s="994"/>
      <c r="DX58" s="994"/>
      <c r="DY58" s="994"/>
      <c r="DZ58" s="994"/>
      <c r="EA58" s="994"/>
      <c r="EB58" s="994"/>
      <c r="EC58" s="994"/>
      <c r="ED58" s="994"/>
      <c r="EE58" s="994"/>
      <c r="EF58" s="994"/>
      <c r="EG58" s="994"/>
      <c r="EH58" s="994"/>
      <c r="EI58" s="994"/>
      <c r="EJ58" s="994"/>
      <c r="EK58" s="994"/>
      <c r="EL58" s="994"/>
      <c r="EM58" s="994"/>
      <c r="EN58" s="994"/>
      <c r="EO58" s="994"/>
      <c r="EP58" s="994"/>
      <c r="EQ58" s="994"/>
      <c r="ER58" s="994"/>
      <c r="ES58" s="923"/>
      <c r="ET58" s="924"/>
      <c r="EU58" s="924"/>
    </row>
    <row r="59" spans="1:151" ht="6.95" customHeight="1" x14ac:dyDescent="0.15">
      <c r="A59" s="917"/>
      <c r="B59" s="865" t="s">
        <v>125</v>
      </c>
      <c r="C59" s="866"/>
      <c r="D59" s="866"/>
      <c r="E59" s="866"/>
      <c r="F59" s="866"/>
      <c r="G59" s="866"/>
      <c r="H59" s="866"/>
      <c r="I59" s="866"/>
      <c r="J59" s="866"/>
      <c r="K59" s="866"/>
      <c r="L59" s="866"/>
      <c r="M59" s="866"/>
      <c r="N59" s="866"/>
      <c r="O59" s="866"/>
      <c r="P59" s="866"/>
      <c r="Q59" s="866"/>
      <c r="R59" s="866"/>
      <c r="S59" s="866"/>
      <c r="T59" s="866"/>
      <c r="U59" s="866"/>
      <c r="V59" s="866"/>
      <c r="W59" s="866"/>
      <c r="X59" s="866"/>
      <c r="Y59" s="866"/>
      <c r="Z59" s="866"/>
      <c r="AA59" s="866"/>
      <c r="AB59" s="866"/>
      <c r="AC59" s="866"/>
      <c r="AD59" s="866"/>
      <c r="AE59" s="866"/>
      <c r="AF59" s="866"/>
      <c r="AG59" s="866"/>
      <c r="AH59" s="866"/>
      <c r="AI59" s="866"/>
      <c r="AJ59" s="866"/>
      <c r="AK59" s="866"/>
      <c r="AL59" s="866"/>
      <c r="AM59" s="866"/>
      <c r="AN59" s="866"/>
      <c r="AO59" s="866"/>
      <c r="AP59" s="866"/>
      <c r="AQ59" s="866"/>
      <c r="AR59" s="866"/>
      <c r="AS59" s="866"/>
      <c r="AT59" s="866"/>
      <c r="AU59" s="866"/>
      <c r="AV59" s="866"/>
      <c r="AW59" s="866"/>
      <c r="AX59" s="866"/>
      <c r="AY59" s="866"/>
      <c r="AZ59" s="866"/>
      <c r="BA59" s="866"/>
      <c r="BB59" s="866"/>
      <c r="BC59" s="866"/>
      <c r="BD59" s="866"/>
      <c r="BE59" s="866"/>
      <c r="BF59" s="866"/>
      <c r="BG59" s="866"/>
      <c r="BH59" s="866"/>
      <c r="BI59" s="866"/>
      <c r="BJ59" s="866"/>
      <c r="BK59" s="866"/>
      <c r="BL59" s="866"/>
      <c r="BM59" s="866"/>
      <c r="BN59" s="866"/>
      <c r="BO59" s="866"/>
      <c r="BP59" s="866"/>
      <c r="BQ59" s="866"/>
      <c r="BR59" s="866"/>
      <c r="BS59" s="866"/>
      <c r="BT59" s="866"/>
      <c r="BU59" s="866"/>
      <c r="BV59" s="866"/>
      <c r="BW59" s="866"/>
      <c r="BX59" s="866"/>
      <c r="BY59" s="866"/>
      <c r="BZ59" s="866"/>
      <c r="CA59" s="866"/>
      <c r="CB59" s="866"/>
      <c r="CC59" s="866"/>
      <c r="CD59" s="866"/>
      <c r="CE59" s="866"/>
      <c r="CF59" s="866"/>
      <c r="CG59" s="866"/>
      <c r="CH59" s="866"/>
      <c r="CI59" s="867"/>
      <c r="CJ59" s="787" t="s">
        <v>126</v>
      </c>
      <c r="CK59" s="788"/>
      <c r="CL59" s="788"/>
      <c r="CM59" s="788"/>
      <c r="CN59" s="788"/>
      <c r="CO59" s="788"/>
      <c r="CP59" s="788"/>
      <c r="CQ59" s="788"/>
      <c r="CR59" s="788"/>
      <c r="CS59" s="788"/>
      <c r="CT59" s="788"/>
      <c r="CU59" s="788"/>
      <c r="CV59" s="788"/>
      <c r="CW59" s="788"/>
      <c r="CX59" s="788"/>
      <c r="CY59" s="788"/>
      <c r="CZ59" s="788"/>
      <c r="DA59" s="788"/>
      <c r="DB59" s="788"/>
      <c r="DC59" s="789"/>
      <c r="DD59" s="793" t="s">
        <v>127</v>
      </c>
      <c r="DE59" s="794"/>
      <c r="DF59" s="794"/>
      <c r="DG59" s="794"/>
      <c r="DH59" s="794"/>
      <c r="DI59" s="794"/>
      <c r="DJ59" s="794"/>
      <c r="DK59" s="794"/>
      <c r="DL59" s="794"/>
      <c r="DM59" s="794"/>
      <c r="DN59" s="794"/>
      <c r="DO59" s="794"/>
      <c r="DP59" s="794"/>
      <c r="DQ59" s="794"/>
      <c r="DR59" s="794"/>
      <c r="DS59" s="794"/>
      <c r="DT59" s="794"/>
      <c r="DU59" s="794"/>
      <c r="DV59" s="794"/>
      <c r="DW59" s="794"/>
      <c r="DX59" s="794"/>
      <c r="DY59" s="794"/>
      <c r="DZ59" s="794"/>
      <c r="EA59" s="794"/>
      <c r="EB59" s="794"/>
      <c r="EC59" s="794"/>
      <c r="ED59" s="794"/>
      <c r="EE59" s="794"/>
      <c r="EF59" s="794"/>
      <c r="EG59" s="794"/>
      <c r="EH59" s="794"/>
      <c r="EI59" s="794"/>
      <c r="EJ59" s="794"/>
      <c r="EK59" s="794"/>
      <c r="EL59" s="794"/>
      <c r="EM59" s="794"/>
      <c r="EN59" s="794"/>
      <c r="EO59" s="794"/>
      <c r="EP59" s="794"/>
      <c r="EQ59" s="794"/>
      <c r="ER59" s="795"/>
      <c r="ES59" s="923"/>
      <c r="ET59" s="924"/>
      <c r="EU59" s="924"/>
    </row>
    <row r="60" spans="1:151" ht="6.95" customHeight="1" x14ac:dyDescent="0.15">
      <c r="A60" s="917"/>
      <c r="B60" s="868"/>
      <c r="C60" s="869"/>
      <c r="D60" s="869"/>
      <c r="E60" s="869"/>
      <c r="F60" s="869"/>
      <c r="G60" s="869"/>
      <c r="H60" s="869"/>
      <c r="I60" s="869"/>
      <c r="J60" s="869"/>
      <c r="K60" s="869"/>
      <c r="L60" s="869"/>
      <c r="M60" s="869"/>
      <c r="N60" s="869"/>
      <c r="O60" s="869"/>
      <c r="P60" s="869"/>
      <c r="Q60" s="869"/>
      <c r="R60" s="869"/>
      <c r="S60" s="869"/>
      <c r="T60" s="869"/>
      <c r="U60" s="869"/>
      <c r="V60" s="869"/>
      <c r="W60" s="869"/>
      <c r="X60" s="869"/>
      <c r="Y60" s="869"/>
      <c r="Z60" s="869"/>
      <c r="AA60" s="869"/>
      <c r="AB60" s="869"/>
      <c r="AC60" s="869"/>
      <c r="AD60" s="869"/>
      <c r="AE60" s="869"/>
      <c r="AF60" s="869"/>
      <c r="AG60" s="869"/>
      <c r="AH60" s="869"/>
      <c r="AI60" s="869"/>
      <c r="AJ60" s="869"/>
      <c r="AK60" s="869"/>
      <c r="AL60" s="869"/>
      <c r="AM60" s="869"/>
      <c r="AN60" s="869"/>
      <c r="AO60" s="869"/>
      <c r="AP60" s="869"/>
      <c r="AQ60" s="869"/>
      <c r="AR60" s="869"/>
      <c r="AS60" s="869"/>
      <c r="AT60" s="869"/>
      <c r="AU60" s="869"/>
      <c r="AV60" s="869"/>
      <c r="AW60" s="869"/>
      <c r="AX60" s="869"/>
      <c r="AY60" s="869"/>
      <c r="AZ60" s="869"/>
      <c r="BA60" s="869"/>
      <c r="BB60" s="869"/>
      <c r="BC60" s="869"/>
      <c r="BD60" s="869"/>
      <c r="BE60" s="869"/>
      <c r="BF60" s="869"/>
      <c r="BG60" s="869"/>
      <c r="BH60" s="869"/>
      <c r="BI60" s="869"/>
      <c r="BJ60" s="869"/>
      <c r="BK60" s="869"/>
      <c r="BL60" s="869"/>
      <c r="BM60" s="869"/>
      <c r="BN60" s="869"/>
      <c r="BO60" s="869"/>
      <c r="BP60" s="869"/>
      <c r="BQ60" s="869"/>
      <c r="BR60" s="869"/>
      <c r="BS60" s="869"/>
      <c r="BT60" s="869"/>
      <c r="BU60" s="869"/>
      <c r="BV60" s="869"/>
      <c r="BW60" s="869"/>
      <c r="BX60" s="869"/>
      <c r="BY60" s="869"/>
      <c r="BZ60" s="869"/>
      <c r="CA60" s="869"/>
      <c r="CB60" s="869"/>
      <c r="CC60" s="869"/>
      <c r="CD60" s="869"/>
      <c r="CE60" s="869"/>
      <c r="CF60" s="869"/>
      <c r="CG60" s="869"/>
      <c r="CH60" s="869"/>
      <c r="CI60" s="870"/>
      <c r="CJ60" s="790"/>
      <c r="CK60" s="791"/>
      <c r="CL60" s="791"/>
      <c r="CM60" s="791"/>
      <c r="CN60" s="791"/>
      <c r="CO60" s="791"/>
      <c r="CP60" s="791"/>
      <c r="CQ60" s="791"/>
      <c r="CR60" s="791"/>
      <c r="CS60" s="791"/>
      <c r="CT60" s="791"/>
      <c r="CU60" s="791"/>
      <c r="CV60" s="791"/>
      <c r="CW60" s="791"/>
      <c r="CX60" s="791"/>
      <c r="CY60" s="791"/>
      <c r="CZ60" s="791"/>
      <c r="DA60" s="791"/>
      <c r="DB60" s="791"/>
      <c r="DC60" s="792"/>
      <c r="DD60" s="796"/>
      <c r="DE60" s="797"/>
      <c r="DF60" s="797"/>
      <c r="DG60" s="797"/>
      <c r="DH60" s="797"/>
      <c r="DI60" s="797"/>
      <c r="DJ60" s="797"/>
      <c r="DK60" s="797"/>
      <c r="DL60" s="797"/>
      <c r="DM60" s="797"/>
      <c r="DN60" s="797"/>
      <c r="DO60" s="797"/>
      <c r="DP60" s="797"/>
      <c r="DQ60" s="797"/>
      <c r="DR60" s="797"/>
      <c r="DS60" s="797"/>
      <c r="DT60" s="797"/>
      <c r="DU60" s="797"/>
      <c r="DV60" s="797"/>
      <c r="DW60" s="797"/>
      <c r="DX60" s="797"/>
      <c r="DY60" s="797"/>
      <c r="DZ60" s="797"/>
      <c r="EA60" s="797"/>
      <c r="EB60" s="797"/>
      <c r="EC60" s="797"/>
      <c r="ED60" s="797"/>
      <c r="EE60" s="797"/>
      <c r="EF60" s="797"/>
      <c r="EG60" s="797"/>
      <c r="EH60" s="797"/>
      <c r="EI60" s="797"/>
      <c r="EJ60" s="797"/>
      <c r="EK60" s="797"/>
      <c r="EL60" s="797"/>
      <c r="EM60" s="797"/>
      <c r="EN60" s="797"/>
      <c r="EO60" s="797"/>
      <c r="EP60" s="797"/>
      <c r="EQ60" s="797"/>
      <c r="ER60" s="798"/>
      <c r="ES60" s="923"/>
      <c r="ET60" s="924"/>
      <c r="EU60" s="924"/>
    </row>
    <row r="61" spans="1:151" ht="6.95" customHeight="1" x14ac:dyDescent="0.15">
      <c r="A61" s="917"/>
      <c r="B61" s="868"/>
      <c r="C61" s="869"/>
      <c r="D61" s="869"/>
      <c r="E61" s="869"/>
      <c r="F61" s="869"/>
      <c r="G61" s="869"/>
      <c r="H61" s="869"/>
      <c r="I61" s="869"/>
      <c r="J61" s="869"/>
      <c r="K61" s="869"/>
      <c r="L61" s="869"/>
      <c r="M61" s="869"/>
      <c r="N61" s="869"/>
      <c r="O61" s="869"/>
      <c r="P61" s="869"/>
      <c r="Q61" s="869"/>
      <c r="R61" s="869"/>
      <c r="S61" s="869"/>
      <c r="T61" s="869"/>
      <c r="U61" s="869"/>
      <c r="V61" s="869"/>
      <c r="W61" s="869"/>
      <c r="X61" s="869"/>
      <c r="Y61" s="869"/>
      <c r="Z61" s="869"/>
      <c r="AA61" s="869"/>
      <c r="AB61" s="869"/>
      <c r="AC61" s="869"/>
      <c r="AD61" s="869"/>
      <c r="AE61" s="869"/>
      <c r="AF61" s="869"/>
      <c r="AG61" s="869"/>
      <c r="AH61" s="869"/>
      <c r="AI61" s="869"/>
      <c r="AJ61" s="869"/>
      <c r="AK61" s="869"/>
      <c r="AL61" s="869"/>
      <c r="AM61" s="869"/>
      <c r="AN61" s="869"/>
      <c r="AO61" s="869"/>
      <c r="AP61" s="869"/>
      <c r="AQ61" s="869"/>
      <c r="AR61" s="869"/>
      <c r="AS61" s="869"/>
      <c r="AT61" s="869"/>
      <c r="AU61" s="869"/>
      <c r="AV61" s="869"/>
      <c r="AW61" s="869"/>
      <c r="AX61" s="869"/>
      <c r="AY61" s="869"/>
      <c r="AZ61" s="869"/>
      <c r="BA61" s="869"/>
      <c r="BB61" s="869"/>
      <c r="BC61" s="869"/>
      <c r="BD61" s="869"/>
      <c r="BE61" s="869"/>
      <c r="BF61" s="869"/>
      <c r="BG61" s="869"/>
      <c r="BH61" s="869"/>
      <c r="BI61" s="869"/>
      <c r="BJ61" s="869"/>
      <c r="BK61" s="869"/>
      <c r="BL61" s="869"/>
      <c r="BM61" s="869"/>
      <c r="BN61" s="869"/>
      <c r="BO61" s="869"/>
      <c r="BP61" s="869"/>
      <c r="BQ61" s="869"/>
      <c r="BR61" s="869"/>
      <c r="BS61" s="869"/>
      <c r="BT61" s="869"/>
      <c r="BU61" s="869"/>
      <c r="BV61" s="869"/>
      <c r="BW61" s="869"/>
      <c r="BX61" s="869"/>
      <c r="BY61" s="869"/>
      <c r="BZ61" s="869"/>
      <c r="CA61" s="869"/>
      <c r="CB61" s="869"/>
      <c r="CC61" s="869"/>
      <c r="CD61" s="869"/>
      <c r="CE61" s="869"/>
      <c r="CF61" s="869"/>
      <c r="CG61" s="869"/>
      <c r="CH61" s="869"/>
      <c r="CI61" s="870"/>
      <c r="CJ61" s="799" t="s">
        <v>128</v>
      </c>
      <c r="CK61" s="800"/>
      <c r="CL61" s="800"/>
      <c r="CM61" s="800"/>
      <c r="CN61" s="800"/>
      <c r="CO61" s="800"/>
      <c r="CP61" s="800"/>
      <c r="CQ61" s="800"/>
      <c r="CR61" s="800"/>
      <c r="CS61" s="800"/>
      <c r="CT61" s="800"/>
      <c r="CU61" s="800"/>
      <c r="CV61" s="800"/>
      <c r="CW61" s="800"/>
      <c r="CX61" s="800"/>
      <c r="CY61" s="800"/>
      <c r="CZ61" s="800" t="s">
        <v>129</v>
      </c>
      <c r="DA61" s="800"/>
      <c r="DB61" s="800"/>
      <c r="DC61" s="803"/>
      <c r="DD61" s="805" t="s">
        <v>130</v>
      </c>
      <c r="DE61" s="806"/>
      <c r="DF61" s="806"/>
      <c r="DG61" s="806"/>
      <c r="DH61" s="806"/>
      <c r="DI61" s="806"/>
      <c r="DJ61" s="806"/>
      <c r="DK61" s="806"/>
      <c r="DL61" s="806"/>
      <c r="DM61" s="806"/>
      <c r="DN61" s="806"/>
      <c r="DO61" s="806" t="s">
        <v>131</v>
      </c>
      <c r="DP61" s="806"/>
      <c r="DQ61" s="806"/>
      <c r="DR61" s="809"/>
      <c r="DS61" s="811" t="s">
        <v>132</v>
      </c>
      <c r="DT61" s="812"/>
      <c r="DU61" s="812"/>
      <c r="DV61" s="812"/>
      <c r="DW61" s="812"/>
      <c r="DX61" s="812"/>
      <c r="DY61" s="812"/>
      <c r="DZ61" s="812"/>
      <c r="EA61" s="812"/>
      <c r="EB61" s="812"/>
      <c r="EC61" s="812"/>
      <c r="ED61" s="812"/>
      <c r="EE61" s="812"/>
      <c r="EF61" s="812"/>
      <c r="EG61" s="812"/>
      <c r="EH61" s="812"/>
      <c r="EI61" s="812"/>
      <c r="EJ61" s="812"/>
      <c r="EK61" s="812"/>
      <c r="EL61" s="812"/>
      <c r="EM61" s="812"/>
      <c r="EN61" s="812"/>
      <c r="EO61" s="812"/>
      <c r="EP61" s="813" t="s">
        <v>133</v>
      </c>
      <c r="EQ61" s="813"/>
      <c r="ER61" s="814"/>
      <c r="ES61" s="923"/>
      <c r="ET61" s="924"/>
      <c r="EU61" s="924"/>
    </row>
    <row r="62" spans="1:151" ht="6.95" customHeight="1" x14ac:dyDescent="0.15">
      <c r="A62" s="917"/>
      <c r="B62" s="871"/>
      <c r="C62" s="872"/>
      <c r="D62" s="872"/>
      <c r="E62" s="872"/>
      <c r="F62" s="872"/>
      <c r="G62" s="872"/>
      <c r="H62" s="872"/>
      <c r="I62" s="872"/>
      <c r="J62" s="872"/>
      <c r="K62" s="872"/>
      <c r="L62" s="872"/>
      <c r="M62" s="872"/>
      <c r="N62" s="872"/>
      <c r="O62" s="872"/>
      <c r="P62" s="872"/>
      <c r="Q62" s="872"/>
      <c r="R62" s="872"/>
      <c r="S62" s="872"/>
      <c r="T62" s="872"/>
      <c r="U62" s="872"/>
      <c r="V62" s="872"/>
      <c r="W62" s="872"/>
      <c r="X62" s="872"/>
      <c r="Y62" s="872"/>
      <c r="Z62" s="872"/>
      <c r="AA62" s="872"/>
      <c r="AB62" s="872"/>
      <c r="AC62" s="872"/>
      <c r="AD62" s="872"/>
      <c r="AE62" s="872"/>
      <c r="AF62" s="872"/>
      <c r="AG62" s="872"/>
      <c r="AH62" s="872"/>
      <c r="AI62" s="872"/>
      <c r="AJ62" s="872"/>
      <c r="AK62" s="872"/>
      <c r="AL62" s="872"/>
      <c r="AM62" s="872"/>
      <c r="AN62" s="872"/>
      <c r="AO62" s="872"/>
      <c r="AP62" s="872"/>
      <c r="AQ62" s="872"/>
      <c r="AR62" s="872"/>
      <c r="AS62" s="872"/>
      <c r="AT62" s="872"/>
      <c r="AU62" s="872"/>
      <c r="AV62" s="872"/>
      <c r="AW62" s="872"/>
      <c r="AX62" s="872"/>
      <c r="AY62" s="872"/>
      <c r="AZ62" s="872"/>
      <c r="BA62" s="872"/>
      <c r="BB62" s="872"/>
      <c r="BC62" s="872"/>
      <c r="BD62" s="872"/>
      <c r="BE62" s="872"/>
      <c r="BF62" s="872"/>
      <c r="BG62" s="872"/>
      <c r="BH62" s="872"/>
      <c r="BI62" s="872"/>
      <c r="BJ62" s="872"/>
      <c r="BK62" s="872"/>
      <c r="BL62" s="872"/>
      <c r="BM62" s="872"/>
      <c r="BN62" s="872"/>
      <c r="BO62" s="872"/>
      <c r="BP62" s="872"/>
      <c r="BQ62" s="872"/>
      <c r="BR62" s="872"/>
      <c r="BS62" s="872"/>
      <c r="BT62" s="872"/>
      <c r="BU62" s="872"/>
      <c r="BV62" s="872"/>
      <c r="BW62" s="872"/>
      <c r="BX62" s="872"/>
      <c r="BY62" s="872"/>
      <c r="BZ62" s="872"/>
      <c r="CA62" s="872"/>
      <c r="CB62" s="872"/>
      <c r="CC62" s="872"/>
      <c r="CD62" s="872"/>
      <c r="CE62" s="872"/>
      <c r="CF62" s="872"/>
      <c r="CG62" s="872"/>
      <c r="CH62" s="872"/>
      <c r="CI62" s="873"/>
      <c r="CJ62" s="801"/>
      <c r="CK62" s="802"/>
      <c r="CL62" s="802"/>
      <c r="CM62" s="802"/>
      <c r="CN62" s="802"/>
      <c r="CO62" s="802"/>
      <c r="CP62" s="802"/>
      <c r="CQ62" s="802"/>
      <c r="CR62" s="802"/>
      <c r="CS62" s="802"/>
      <c r="CT62" s="802"/>
      <c r="CU62" s="802"/>
      <c r="CV62" s="802"/>
      <c r="CW62" s="802"/>
      <c r="CX62" s="802"/>
      <c r="CY62" s="802"/>
      <c r="CZ62" s="802"/>
      <c r="DA62" s="802"/>
      <c r="DB62" s="802"/>
      <c r="DC62" s="804"/>
      <c r="DD62" s="807"/>
      <c r="DE62" s="808"/>
      <c r="DF62" s="808"/>
      <c r="DG62" s="808"/>
      <c r="DH62" s="808"/>
      <c r="DI62" s="808"/>
      <c r="DJ62" s="808"/>
      <c r="DK62" s="808"/>
      <c r="DL62" s="808"/>
      <c r="DM62" s="808"/>
      <c r="DN62" s="808"/>
      <c r="DO62" s="808"/>
      <c r="DP62" s="808"/>
      <c r="DQ62" s="808"/>
      <c r="DR62" s="810"/>
      <c r="DS62" s="801"/>
      <c r="DT62" s="802"/>
      <c r="DU62" s="802"/>
      <c r="DV62" s="802"/>
      <c r="DW62" s="802"/>
      <c r="DX62" s="802"/>
      <c r="DY62" s="802"/>
      <c r="DZ62" s="802"/>
      <c r="EA62" s="802"/>
      <c r="EB62" s="802"/>
      <c r="EC62" s="802"/>
      <c r="ED62" s="802"/>
      <c r="EE62" s="802"/>
      <c r="EF62" s="802"/>
      <c r="EG62" s="802"/>
      <c r="EH62" s="802"/>
      <c r="EI62" s="802"/>
      <c r="EJ62" s="802"/>
      <c r="EK62" s="802"/>
      <c r="EL62" s="802"/>
      <c r="EM62" s="802"/>
      <c r="EN62" s="802"/>
      <c r="EO62" s="802"/>
      <c r="EP62" s="815"/>
      <c r="EQ62" s="815"/>
      <c r="ER62" s="816"/>
      <c r="ES62" s="923"/>
      <c r="ET62" s="924"/>
      <c r="EU62" s="924"/>
    </row>
    <row r="63" spans="1:151" ht="10.5" customHeight="1" x14ac:dyDescent="0.15">
      <c r="A63" s="917"/>
      <c r="B63" s="859" t="s">
        <v>181</v>
      </c>
      <c r="C63" s="742"/>
      <c r="D63" s="742"/>
      <c r="E63" s="742"/>
      <c r="F63" s="742"/>
      <c r="G63" s="742"/>
      <c r="H63" s="742"/>
      <c r="I63" s="742"/>
      <c r="J63" s="742"/>
      <c r="K63" s="742"/>
      <c r="L63" s="742"/>
      <c r="M63" s="742"/>
      <c r="N63" s="742"/>
      <c r="O63" s="742"/>
      <c r="P63" s="742"/>
      <c r="Q63" s="742"/>
      <c r="R63" s="742"/>
      <c r="S63" s="742"/>
      <c r="T63" s="742"/>
      <c r="U63" s="862" t="s">
        <v>182</v>
      </c>
      <c r="V63" s="862"/>
      <c r="W63" s="862"/>
      <c r="X63" s="856"/>
      <c r="Y63" s="856"/>
      <c r="Z63" s="856"/>
      <c r="AA63" s="856"/>
      <c r="AB63" s="856"/>
      <c r="AC63" s="856"/>
      <c r="AD63" s="856"/>
      <c r="AE63" s="856"/>
      <c r="AF63" s="856"/>
      <c r="AG63" s="856"/>
      <c r="AH63" s="856"/>
      <c r="AI63" s="856"/>
      <c r="AJ63" s="856"/>
      <c r="AK63" s="856"/>
      <c r="AL63" s="856"/>
      <c r="AM63" s="856"/>
      <c r="AN63" s="856"/>
      <c r="AO63" s="856"/>
      <c r="AP63" s="856"/>
      <c r="AQ63" s="856"/>
      <c r="AR63" s="856"/>
      <c r="AS63" s="856"/>
      <c r="AT63" s="856"/>
      <c r="AU63" s="856"/>
      <c r="AV63" s="856"/>
      <c r="AW63" s="856"/>
      <c r="AX63" s="690" t="s">
        <v>296</v>
      </c>
      <c r="AY63" s="690"/>
      <c r="AZ63" s="690"/>
      <c r="BA63" s="690"/>
      <c r="BB63" s="690"/>
      <c r="BC63" s="693" t="s">
        <v>362</v>
      </c>
      <c r="BD63" s="693"/>
      <c r="BE63" s="696"/>
      <c r="BF63" s="696"/>
      <c r="BG63" s="696"/>
      <c r="BH63" s="696"/>
      <c r="BI63" s="696"/>
      <c r="BJ63" s="696"/>
      <c r="BK63" s="696"/>
      <c r="BL63" s="696"/>
      <c r="BM63" s="696"/>
      <c r="BN63" s="696"/>
      <c r="BO63" s="696"/>
      <c r="BP63" s="696"/>
      <c r="BQ63" s="696"/>
      <c r="BR63" s="696"/>
      <c r="BS63" s="696"/>
      <c r="BT63" s="696"/>
      <c r="BU63" s="696"/>
      <c r="BV63" s="696"/>
      <c r="BW63" s="696"/>
      <c r="BX63" s="696"/>
      <c r="BY63" s="696"/>
      <c r="BZ63" s="696"/>
      <c r="CA63" s="696"/>
      <c r="CB63" s="696"/>
      <c r="CC63" s="696"/>
      <c r="CD63" s="696"/>
      <c r="CE63" s="696"/>
      <c r="CF63" s="696"/>
      <c r="CG63" s="696"/>
      <c r="CH63" s="693" t="s">
        <v>363</v>
      </c>
      <c r="CI63" s="699"/>
      <c r="CJ63" s="745" t="s">
        <v>39</v>
      </c>
      <c r="CK63" s="746"/>
      <c r="CL63" s="746"/>
      <c r="CM63" s="746"/>
      <c r="CN63" s="746"/>
      <c r="CO63" s="746"/>
      <c r="CP63" s="746"/>
      <c r="CQ63" s="746"/>
      <c r="CR63" s="746"/>
      <c r="CS63" s="746"/>
      <c r="CT63" s="746"/>
      <c r="CU63" s="746"/>
      <c r="CV63" s="746"/>
      <c r="CW63" s="746"/>
      <c r="CX63" s="746"/>
      <c r="CY63" s="746"/>
      <c r="CZ63" s="746"/>
      <c r="DA63" s="746"/>
      <c r="DB63" s="746"/>
      <c r="DC63" s="746"/>
      <c r="DD63" s="745" t="s">
        <v>113</v>
      </c>
      <c r="DE63" s="746"/>
      <c r="DF63" s="746"/>
      <c r="DG63" s="746"/>
      <c r="DH63" s="746"/>
      <c r="DI63" s="746"/>
      <c r="DJ63" s="746"/>
      <c r="DK63" s="746"/>
      <c r="DL63" s="746"/>
      <c r="DM63" s="746"/>
      <c r="DN63" s="746"/>
      <c r="DO63" s="746"/>
      <c r="DP63" s="746"/>
      <c r="DQ63" s="746"/>
      <c r="DR63" s="747"/>
      <c r="DS63" s="746" t="s">
        <v>43</v>
      </c>
      <c r="DT63" s="746"/>
      <c r="DU63" s="746"/>
      <c r="DV63" s="746"/>
      <c r="DW63" s="746"/>
      <c r="DX63" s="746"/>
      <c r="DY63" s="746"/>
      <c r="DZ63" s="746"/>
      <c r="EA63" s="746"/>
      <c r="EB63" s="746"/>
      <c r="EC63" s="746"/>
      <c r="ED63" s="746"/>
      <c r="EE63" s="746"/>
      <c r="EF63" s="746"/>
      <c r="EG63" s="746"/>
      <c r="EH63" s="746"/>
      <c r="EI63" s="746"/>
      <c r="EJ63" s="746"/>
      <c r="EK63" s="746"/>
      <c r="EL63" s="746"/>
      <c r="EM63" s="746"/>
      <c r="EN63" s="746"/>
      <c r="EO63" s="746"/>
      <c r="EP63" s="746"/>
      <c r="EQ63" s="746"/>
      <c r="ER63" s="747"/>
      <c r="ES63" s="923"/>
      <c r="ET63" s="924"/>
      <c r="EU63" s="924"/>
    </row>
    <row r="64" spans="1:151" ht="6.95" customHeight="1" x14ac:dyDescent="0.15">
      <c r="A64" s="917"/>
      <c r="B64" s="860"/>
      <c r="C64" s="743"/>
      <c r="D64" s="743"/>
      <c r="E64" s="743"/>
      <c r="F64" s="743"/>
      <c r="G64" s="743"/>
      <c r="H64" s="743"/>
      <c r="I64" s="743"/>
      <c r="J64" s="743"/>
      <c r="K64" s="743"/>
      <c r="L64" s="743"/>
      <c r="M64" s="743"/>
      <c r="N64" s="743"/>
      <c r="O64" s="743"/>
      <c r="P64" s="743"/>
      <c r="Q64" s="743"/>
      <c r="R64" s="743"/>
      <c r="S64" s="743"/>
      <c r="T64" s="743"/>
      <c r="U64" s="863"/>
      <c r="V64" s="863"/>
      <c r="W64" s="863"/>
      <c r="X64" s="857"/>
      <c r="Y64" s="857"/>
      <c r="Z64" s="857"/>
      <c r="AA64" s="857"/>
      <c r="AB64" s="857"/>
      <c r="AC64" s="857"/>
      <c r="AD64" s="857"/>
      <c r="AE64" s="857"/>
      <c r="AF64" s="857"/>
      <c r="AG64" s="857"/>
      <c r="AH64" s="857"/>
      <c r="AI64" s="857"/>
      <c r="AJ64" s="857"/>
      <c r="AK64" s="857"/>
      <c r="AL64" s="857"/>
      <c r="AM64" s="857"/>
      <c r="AN64" s="857"/>
      <c r="AO64" s="857"/>
      <c r="AP64" s="857"/>
      <c r="AQ64" s="857"/>
      <c r="AR64" s="857"/>
      <c r="AS64" s="857"/>
      <c r="AT64" s="857"/>
      <c r="AU64" s="857"/>
      <c r="AV64" s="857"/>
      <c r="AW64" s="857"/>
      <c r="AX64" s="691"/>
      <c r="AY64" s="691"/>
      <c r="AZ64" s="691"/>
      <c r="BA64" s="691"/>
      <c r="BB64" s="691"/>
      <c r="BC64" s="694"/>
      <c r="BD64" s="694"/>
      <c r="BE64" s="697"/>
      <c r="BF64" s="697"/>
      <c r="BG64" s="697"/>
      <c r="BH64" s="697"/>
      <c r="BI64" s="697"/>
      <c r="BJ64" s="697"/>
      <c r="BK64" s="697"/>
      <c r="BL64" s="697"/>
      <c r="BM64" s="697"/>
      <c r="BN64" s="697"/>
      <c r="BO64" s="697"/>
      <c r="BP64" s="697"/>
      <c r="BQ64" s="697"/>
      <c r="BR64" s="697"/>
      <c r="BS64" s="697"/>
      <c r="BT64" s="697"/>
      <c r="BU64" s="697"/>
      <c r="BV64" s="697"/>
      <c r="BW64" s="697"/>
      <c r="BX64" s="697"/>
      <c r="BY64" s="697"/>
      <c r="BZ64" s="697"/>
      <c r="CA64" s="697"/>
      <c r="CB64" s="697"/>
      <c r="CC64" s="697"/>
      <c r="CD64" s="697"/>
      <c r="CE64" s="697"/>
      <c r="CF64" s="697"/>
      <c r="CG64" s="697"/>
      <c r="CH64" s="694"/>
      <c r="CI64" s="700"/>
      <c r="CJ64" s="754"/>
      <c r="CK64" s="755"/>
      <c r="CL64" s="755"/>
      <c r="CM64" s="755"/>
      <c r="CN64" s="755"/>
      <c r="CO64" s="755"/>
      <c r="CP64" s="755"/>
      <c r="CQ64" s="755"/>
      <c r="CR64" s="755"/>
      <c r="CS64" s="755"/>
      <c r="CT64" s="755"/>
      <c r="CU64" s="755"/>
      <c r="CV64" s="755"/>
      <c r="CW64" s="755"/>
      <c r="CX64" s="755"/>
      <c r="CY64" s="755"/>
      <c r="CZ64" s="755"/>
      <c r="DA64" s="755"/>
      <c r="DB64" s="755"/>
      <c r="DC64" s="755"/>
      <c r="DD64" s="748"/>
      <c r="DE64" s="749"/>
      <c r="DF64" s="749"/>
      <c r="DG64" s="749"/>
      <c r="DH64" s="749"/>
      <c r="DI64" s="749"/>
      <c r="DJ64" s="749"/>
      <c r="DK64" s="749"/>
      <c r="DL64" s="749"/>
      <c r="DM64" s="749"/>
      <c r="DN64" s="749"/>
      <c r="DO64" s="749"/>
      <c r="DP64" s="749"/>
      <c r="DQ64" s="749"/>
      <c r="DR64" s="750"/>
      <c r="DS64" s="749"/>
      <c r="DT64" s="749"/>
      <c r="DU64" s="749"/>
      <c r="DV64" s="749"/>
      <c r="DW64" s="749"/>
      <c r="DX64" s="749"/>
      <c r="DY64" s="749"/>
      <c r="DZ64" s="749"/>
      <c r="EA64" s="749"/>
      <c r="EB64" s="749"/>
      <c r="EC64" s="749"/>
      <c r="ED64" s="749"/>
      <c r="EE64" s="749"/>
      <c r="EF64" s="749"/>
      <c r="EG64" s="749"/>
      <c r="EH64" s="749"/>
      <c r="EI64" s="749"/>
      <c r="EJ64" s="749"/>
      <c r="EK64" s="749"/>
      <c r="EL64" s="749"/>
      <c r="EM64" s="749"/>
      <c r="EN64" s="749"/>
      <c r="EO64" s="749"/>
      <c r="EP64" s="749"/>
      <c r="EQ64" s="749"/>
      <c r="ER64" s="750"/>
      <c r="ES64" s="923"/>
      <c r="ET64" s="924"/>
      <c r="EU64" s="924"/>
    </row>
    <row r="65" spans="1:151" ht="6.95" customHeight="1" x14ac:dyDescent="0.15">
      <c r="A65" s="917"/>
      <c r="B65" s="860"/>
      <c r="C65" s="743"/>
      <c r="D65" s="743"/>
      <c r="E65" s="743"/>
      <c r="F65" s="743"/>
      <c r="G65" s="743"/>
      <c r="H65" s="743"/>
      <c r="I65" s="743"/>
      <c r="J65" s="743"/>
      <c r="K65" s="743"/>
      <c r="L65" s="743"/>
      <c r="M65" s="743"/>
      <c r="N65" s="743"/>
      <c r="O65" s="743"/>
      <c r="P65" s="743"/>
      <c r="Q65" s="743"/>
      <c r="R65" s="743"/>
      <c r="S65" s="743"/>
      <c r="T65" s="743"/>
      <c r="U65" s="863"/>
      <c r="V65" s="863"/>
      <c r="W65" s="863"/>
      <c r="X65" s="857"/>
      <c r="Y65" s="857"/>
      <c r="Z65" s="857"/>
      <c r="AA65" s="857"/>
      <c r="AB65" s="857"/>
      <c r="AC65" s="857"/>
      <c r="AD65" s="857"/>
      <c r="AE65" s="857"/>
      <c r="AF65" s="857"/>
      <c r="AG65" s="857"/>
      <c r="AH65" s="857"/>
      <c r="AI65" s="857"/>
      <c r="AJ65" s="857"/>
      <c r="AK65" s="857"/>
      <c r="AL65" s="857"/>
      <c r="AM65" s="857"/>
      <c r="AN65" s="857"/>
      <c r="AO65" s="857"/>
      <c r="AP65" s="857"/>
      <c r="AQ65" s="857"/>
      <c r="AR65" s="857"/>
      <c r="AS65" s="857"/>
      <c r="AT65" s="857"/>
      <c r="AU65" s="857"/>
      <c r="AV65" s="857"/>
      <c r="AW65" s="857"/>
      <c r="AX65" s="691"/>
      <c r="AY65" s="691"/>
      <c r="AZ65" s="691"/>
      <c r="BA65" s="691"/>
      <c r="BB65" s="691"/>
      <c r="BC65" s="694"/>
      <c r="BD65" s="694"/>
      <c r="BE65" s="697"/>
      <c r="BF65" s="697"/>
      <c r="BG65" s="697"/>
      <c r="BH65" s="697"/>
      <c r="BI65" s="697"/>
      <c r="BJ65" s="697"/>
      <c r="BK65" s="697"/>
      <c r="BL65" s="697"/>
      <c r="BM65" s="697"/>
      <c r="BN65" s="697"/>
      <c r="BO65" s="697"/>
      <c r="BP65" s="697"/>
      <c r="BQ65" s="697"/>
      <c r="BR65" s="697"/>
      <c r="BS65" s="697"/>
      <c r="BT65" s="697"/>
      <c r="BU65" s="697"/>
      <c r="BV65" s="697"/>
      <c r="BW65" s="697"/>
      <c r="BX65" s="697"/>
      <c r="BY65" s="697"/>
      <c r="BZ65" s="697"/>
      <c r="CA65" s="697"/>
      <c r="CB65" s="697"/>
      <c r="CC65" s="697"/>
      <c r="CD65" s="697"/>
      <c r="CE65" s="697"/>
      <c r="CF65" s="697"/>
      <c r="CG65" s="697"/>
      <c r="CH65" s="694"/>
      <c r="CI65" s="700"/>
      <c r="CJ65" s="754"/>
      <c r="CK65" s="755"/>
      <c r="CL65" s="755"/>
      <c r="CM65" s="755"/>
      <c r="CN65" s="755"/>
      <c r="CO65" s="755"/>
      <c r="CP65" s="755"/>
      <c r="CQ65" s="755"/>
      <c r="CR65" s="755"/>
      <c r="CS65" s="755"/>
      <c r="CT65" s="755"/>
      <c r="CU65" s="755"/>
      <c r="CV65" s="755"/>
      <c r="CW65" s="755"/>
      <c r="CX65" s="755"/>
      <c r="CY65" s="755"/>
      <c r="CZ65" s="755"/>
      <c r="DA65" s="755"/>
      <c r="DB65" s="755"/>
      <c r="DC65" s="755"/>
      <c r="DD65" s="748"/>
      <c r="DE65" s="749"/>
      <c r="DF65" s="749"/>
      <c r="DG65" s="749"/>
      <c r="DH65" s="749"/>
      <c r="DI65" s="749"/>
      <c r="DJ65" s="749"/>
      <c r="DK65" s="749"/>
      <c r="DL65" s="749"/>
      <c r="DM65" s="749"/>
      <c r="DN65" s="749"/>
      <c r="DO65" s="749"/>
      <c r="DP65" s="749"/>
      <c r="DQ65" s="749"/>
      <c r="DR65" s="750"/>
      <c r="DS65" s="749"/>
      <c r="DT65" s="749"/>
      <c r="DU65" s="749"/>
      <c r="DV65" s="749"/>
      <c r="DW65" s="749"/>
      <c r="DX65" s="749"/>
      <c r="DY65" s="749"/>
      <c r="DZ65" s="749"/>
      <c r="EA65" s="749"/>
      <c r="EB65" s="749"/>
      <c r="EC65" s="749"/>
      <c r="ED65" s="749"/>
      <c r="EE65" s="749"/>
      <c r="EF65" s="749"/>
      <c r="EG65" s="749"/>
      <c r="EH65" s="749"/>
      <c r="EI65" s="749"/>
      <c r="EJ65" s="749"/>
      <c r="EK65" s="749"/>
      <c r="EL65" s="749"/>
      <c r="EM65" s="749"/>
      <c r="EN65" s="749"/>
      <c r="EO65" s="749"/>
      <c r="EP65" s="749"/>
      <c r="EQ65" s="749"/>
      <c r="ER65" s="750"/>
      <c r="ES65" s="923"/>
      <c r="ET65" s="924"/>
      <c r="EU65" s="924"/>
    </row>
    <row r="66" spans="1:151" ht="6.95" customHeight="1" x14ac:dyDescent="0.15">
      <c r="A66" s="917"/>
      <c r="B66" s="860"/>
      <c r="C66" s="743"/>
      <c r="D66" s="743"/>
      <c r="E66" s="743"/>
      <c r="F66" s="743"/>
      <c r="G66" s="743"/>
      <c r="H66" s="743"/>
      <c r="I66" s="743"/>
      <c r="J66" s="743"/>
      <c r="K66" s="743"/>
      <c r="L66" s="743"/>
      <c r="M66" s="743"/>
      <c r="N66" s="743"/>
      <c r="O66" s="743"/>
      <c r="P66" s="743"/>
      <c r="Q66" s="743"/>
      <c r="R66" s="743"/>
      <c r="S66" s="743"/>
      <c r="T66" s="743"/>
      <c r="U66" s="863"/>
      <c r="V66" s="863"/>
      <c r="W66" s="863"/>
      <c r="X66" s="857"/>
      <c r="Y66" s="857"/>
      <c r="Z66" s="857"/>
      <c r="AA66" s="857"/>
      <c r="AB66" s="857"/>
      <c r="AC66" s="857"/>
      <c r="AD66" s="857"/>
      <c r="AE66" s="857"/>
      <c r="AF66" s="857"/>
      <c r="AG66" s="857"/>
      <c r="AH66" s="857"/>
      <c r="AI66" s="857"/>
      <c r="AJ66" s="857"/>
      <c r="AK66" s="857"/>
      <c r="AL66" s="857"/>
      <c r="AM66" s="857"/>
      <c r="AN66" s="857"/>
      <c r="AO66" s="857"/>
      <c r="AP66" s="857"/>
      <c r="AQ66" s="857"/>
      <c r="AR66" s="857"/>
      <c r="AS66" s="857"/>
      <c r="AT66" s="857"/>
      <c r="AU66" s="857"/>
      <c r="AV66" s="857"/>
      <c r="AW66" s="857"/>
      <c r="AX66" s="691"/>
      <c r="AY66" s="691"/>
      <c r="AZ66" s="691"/>
      <c r="BA66" s="691"/>
      <c r="BB66" s="691"/>
      <c r="BC66" s="694"/>
      <c r="BD66" s="694"/>
      <c r="BE66" s="697"/>
      <c r="BF66" s="697"/>
      <c r="BG66" s="697"/>
      <c r="BH66" s="697"/>
      <c r="BI66" s="697"/>
      <c r="BJ66" s="697"/>
      <c r="BK66" s="697"/>
      <c r="BL66" s="697"/>
      <c r="BM66" s="697"/>
      <c r="BN66" s="697"/>
      <c r="BO66" s="697"/>
      <c r="BP66" s="697"/>
      <c r="BQ66" s="697"/>
      <c r="BR66" s="697"/>
      <c r="BS66" s="697"/>
      <c r="BT66" s="697"/>
      <c r="BU66" s="697"/>
      <c r="BV66" s="697"/>
      <c r="BW66" s="697"/>
      <c r="BX66" s="697"/>
      <c r="BY66" s="697"/>
      <c r="BZ66" s="697"/>
      <c r="CA66" s="697"/>
      <c r="CB66" s="697"/>
      <c r="CC66" s="697"/>
      <c r="CD66" s="697"/>
      <c r="CE66" s="697"/>
      <c r="CF66" s="697"/>
      <c r="CG66" s="697"/>
      <c r="CH66" s="694"/>
      <c r="CI66" s="700"/>
      <c r="CJ66" s="754"/>
      <c r="CK66" s="755"/>
      <c r="CL66" s="755"/>
      <c r="CM66" s="755"/>
      <c r="CN66" s="755"/>
      <c r="CO66" s="755"/>
      <c r="CP66" s="755"/>
      <c r="CQ66" s="755"/>
      <c r="CR66" s="755"/>
      <c r="CS66" s="755"/>
      <c r="CT66" s="755"/>
      <c r="CU66" s="755"/>
      <c r="CV66" s="755"/>
      <c r="CW66" s="755"/>
      <c r="CX66" s="755"/>
      <c r="CY66" s="755"/>
      <c r="CZ66" s="755"/>
      <c r="DA66" s="755"/>
      <c r="DB66" s="755"/>
      <c r="DC66" s="755"/>
      <c r="DD66" s="748"/>
      <c r="DE66" s="749"/>
      <c r="DF66" s="749"/>
      <c r="DG66" s="749"/>
      <c r="DH66" s="749"/>
      <c r="DI66" s="749"/>
      <c r="DJ66" s="749"/>
      <c r="DK66" s="749"/>
      <c r="DL66" s="749"/>
      <c r="DM66" s="749"/>
      <c r="DN66" s="749"/>
      <c r="DO66" s="749"/>
      <c r="DP66" s="749"/>
      <c r="DQ66" s="749"/>
      <c r="DR66" s="750"/>
      <c r="DS66" s="749"/>
      <c r="DT66" s="749"/>
      <c r="DU66" s="749"/>
      <c r="DV66" s="749"/>
      <c r="DW66" s="749"/>
      <c r="DX66" s="749"/>
      <c r="DY66" s="749"/>
      <c r="DZ66" s="749"/>
      <c r="EA66" s="749"/>
      <c r="EB66" s="749"/>
      <c r="EC66" s="749"/>
      <c r="ED66" s="749"/>
      <c r="EE66" s="749"/>
      <c r="EF66" s="749"/>
      <c r="EG66" s="749"/>
      <c r="EH66" s="749"/>
      <c r="EI66" s="749"/>
      <c r="EJ66" s="749"/>
      <c r="EK66" s="749"/>
      <c r="EL66" s="749"/>
      <c r="EM66" s="749"/>
      <c r="EN66" s="749"/>
      <c r="EO66" s="749"/>
      <c r="EP66" s="749"/>
      <c r="EQ66" s="749"/>
      <c r="ER66" s="750"/>
      <c r="ES66" s="923"/>
      <c r="ET66" s="924"/>
      <c r="EU66" s="924"/>
    </row>
    <row r="67" spans="1:151" ht="6.95" customHeight="1" x14ac:dyDescent="0.15">
      <c r="A67" s="917"/>
      <c r="B67" s="861"/>
      <c r="C67" s="744"/>
      <c r="D67" s="744"/>
      <c r="E67" s="744"/>
      <c r="F67" s="744"/>
      <c r="G67" s="744"/>
      <c r="H67" s="744"/>
      <c r="I67" s="744"/>
      <c r="J67" s="744"/>
      <c r="K67" s="744"/>
      <c r="L67" s="744"/>
      <c r="M67" s="744"/>
      <c r="N67" s="744"/>
      <c r="O67" s="744"/>
      <c r="P67" s="744"/>
      <c r="Q67" s="744"/>
      <c r="R67" s="744"/>
      <c r="S67" s="744"/>
      <c r="T67" s="744"/>
      <c r="U67" s="864"/>
      <c r="V67" s="864"/>
      <c r="W67" s="864"/>
      <c r="X67" s="858"/>
      <c r="Y67" s="858"/>
      <c r="Z67" s="858"/>
      <c r="AA67" s="858"/>
      <c r="AB67" s="858"/>
      <c r="AC67" s="858"/>
      <c r="AD67" s="858"/>
      <c r="AE67" s="858"/>
      <c r="AF67" s="858"/>
      <c r="AG67" s="858"/>
      <c r="AH67" s="858"/>
      <c r="AI67" s="858"/>
      <c r="AJ67" s="858"/>
      <c r="AK67" s="858"/>
      <c r="AL67" s="858"/>
      <c r="AM67" s="858"/>
      <c r="AN67" s="858"/>
      <c r="AO67" s="858"/>
      <c r="AP67" s="858"/>
      <c r="AQ67" s="858"/>
      <c r="AR67" s="858"/>
      <c r="AS67" s="858"/>
      <c r="AT67" s="858"/>
      <c r="AU67" s="858"/>
      <c r="AV67" s="858"/>
      <c r="AW67" s="858"/>
      <c r="AX67" s="692"/>
      <c r="AY67" s="692"/>
      <c r="AZ67" s="692"/>
      <c r="BA67" s="692"/>
      <c r="BB67" s="692"/>
      <c r="BC67" s="695"/>
      <c r="BD67" s="695"/>
      <c r="BE67" s="698"/>
      <c r="BF67" s="698"/>
      <c r="BG67" s="698"/>
      <c r="BH67" s="698"/>
      <c r="BI67" s="698"/>
      <c r="BJ67" s="698"/>
      <c r="BK67" s="698"/>
      <c r="BL67" s="698"/>
      <c r="BM67" s="698"/>
      <c r="BN67" s="698"/>
      <c r="BO67" s="698"/>
      <c r="BP67" s="698"/>
      <c r="BQ67" s="698"/>
      <c r="BR67" s="698"/>
      <c r="BS67" s="698"/>
      <c r="BT67" s="698"/>
      <c r="BU67" s="698"/>
      <c r="BV67" s="698"/>
      <c r="BW67" s="698"/>
      <c r="BX67" s="698"/>
      <c r="BY67" s="698"/>
      <c r="BZ67" s="698"/>
      <c r="CA67" s="698"/>
      <c r="CB67" s="698"/>
      <c r="CC67" s="698"/>
      <c r="CD67" s="698"/>
      <c r="CE67" s="698"/>
      <c r="CF67" s="698"/>
      <c r="CG67" s="698"/>
      <c r="CH67" s="695"/>
      <c r="CI67" s="701"/>
      <c r="CJ67" s="756"/>
      <c r="CK67" s="757"/>
      <c r="CL67" s="757"/>
      <c r="CM67" s="757"/>
      <c r="CN67" s="757"/>
      <c r="CO67" s="757"/>
      <c r="CP67" s="757"/>
      <c r="CQ67" s="757"/>
      <c r="CR67" s="757"/>
      <c r="CS67" s="757"/>
      <c r="CT67" s="757"/>
      <c r="CU67" s="757"/>
      <c r="CV67" s="757"/>
      <c r="CW67" s="757"/>
      <c r="CX67" s="757"/>
      <c r="CY67" s="757"/>
      <c r="CZ67" s="757"/>
      <c r="DA67" s="757"/>
      <c r="DB67" s="757"/>
      <c r="DC67" s="757"/>
      <c r="DD67" s="751"/>
      <c r="DE67" s="752"/>
      <c r="DF67" s="752"/>
      <c r="DG67" s="752"/>
      <c r="DH67" s="752"/>
      <c r="DI67" s="752"/>
      <c r="DJ67" s="752"/>
      <c r="DK67" s="752"/>
      <c r="DL67" s="752"/>
      <c r="DM67" s="752"/>
      <c r="DN67" s="752"/>
      <c r="DO67" s="752"/>
      <c r="DP67" s="752"/>
      <c r="DQ67" s="752"/>
      <c r="DR67" s="753"/>
      <c r="DS67" s="752"/>
      <c r="DT67" s="752"/>
      <c r="DU67" s="752"/>
      <c r="DV67" s="752"/>
      <c r="DW67" s="752"/>
      <c r="DX67" s="752"/>
      <c r="DY67" s="752"/>
      <c r="DZ67" s="752"/>
      <c r="EA67" s="752"/>
      <c r="EB67" s="752"/>
      <c r="EC67" s="752"/>
      <c r="ED67" s="752"/>
      <c r="EE67" s="752"/>
      <c r="EF67" s="752"/>
      <c r="EG67" s="752"/>
      <c r="EH67" s="752"/>
      <c r="EI67" s="752"/>
      <c r="EJ67" s="752"/>
      <c r="EK67" s="752"/>
      <c r="EL67" s="752"/>
      <c r="EM67" s="752"/>
      <c r="EN67" s="752"/>
      <c r="EO67" s="752"/>
      <c r="EP67" s="752"/>
      <c r="EQ67" s="752"/>
      <c r="ER67" s="753"/>
      <c r="ES67" s="923"/>
      <c r="ET67" s="924"/>
      <c r="EU67" s="924"/>
    </row>
    <row r="68" spans="1:151" ht="6.95" customHeight="1" x14ac:dyDescent="0.15">
      <c r="A68" s="917"/>
      <c r="B68" s="859" t="s">
        <v>181</v>
      </c>
      <c r="C68" s="742"/>
      <c r="D68" s="742"/>
      <c r="E68" s="742"/>
      <c r="F68" s="742"/>
      <c r="G68" s="742"/>
      <c r="H68" s="742"/>
      <c r="I68" s="742"/>
      <c r="J68" s="742"/>
      <c r="K68" s="742"/>
      <c r="L68" s="742"/>
      <c r="M68" s="742"/>
      <c r="N68" s="742"/>
      <c r="O68" s="742"/>
      <c r="P68" s="742"/>
      <c r="Q68" s="742"/>
      <c r="R68" s="742"/>
      <c r="S68" s="742"/>
      <c r="T68" s="742"/>
      <c r="U68" s="862" t="s">
        <v>182</v>
      </c>
      <c r="V68" s="862"/>
      <c r="W68" s="862"/>
      <c r="X68" s="856"/>
      <c r="Y68" s="856"/>
      <c r="Z68" s="856"/>
      <c r="AA68" s="856"/>
      <c r="AB68" s="856"/>
      <c r="AC68" s="856"/>
      <c r="AD68" s="856"/>
      <c r="AE68" s="856"/>
      <c r="AF68" s="856"/>
      <c r="AG68" s="856"/>
      <c r="AH68" s="856"/>
      <c r="AI68" s="856"/>
      <c r="AJ68" s="856"/>
      <c r="AK68" s="856"/>
      <c r="AL68" s="856"/>
      <c r="AM68" s="856"/>
      <c r="AN68" s="856"/>
      <c r="AO68" s="856"/>
      <c r="AP68" s="856"/>
      <c r="AQ68" s="856"/>
      <c r="AR68" s="856"/>
      <c r="AS68" s="856"/>
      <c r="AT68" s="856"/>
      <c r="AU68" s="856"/>
      <c r="AV68" s="856"/>
      <c r="AW68" s="856"/>
      <c r="AX68" s="690" t="s">
        <v>296</v>
      </c>
      <c r="AY68" s="690"/>
      <c r="AZ68" s="690"/>
      <c r="BA68" s="690"/>
      <c r="BB68" s="690"/>
      <c r="BC68" s="693" t="s">
        <v>362</v>
      </c>
      <c r="BD68" s="693"/>
      <c r="BE68" s="696"/>
      <c r="BF68" s="696"/>
      <c r="BG68" s="696"/>
      <c r="BH68" s="696"/>
      <c r="BI68" s="696"/>
      <c r="BJ68" s="696"/>
      <c r="BK68" s="696"/>
      <c r="BL68" s="696"/>
      <c r="BM68" s="696"/>
      <c r="BN68" s="696"/>
      <c r="BO68" s="696"/>
      <c r="BP68" s="696"/>
      <c r="BQ68" s="696"/>
      <c r="BR68" s="696"/>
      <c r="BS68" s="696"/>
      <c r="BT68" s="696"/>
      <c r="BU68" s="696"/>
      <c r="BV68" s="696"/>
      <c r="BW68" s="696"/>
      <c r="BX68" s="696"/>
      <c r="BY68" s="696"/>
      <c r="BZ68" s="696"/>
      <c r="CA68" s="696"/>
      <c r="CB68" s="696"/>
      <c r="CC68" s="696"/>
      <c r="CD68" s="696"/>
      <c r="CE68" s="696"/>
      <c r="CF68" s="696"/>
      <c r="CG68" s="696"/>
      <c r="CH68" s="693" t="s">
        <v>363</v>
      </c>
      <c r="CI68" s="699"/>
      <c r="CJ68" s="745"/>
      <c r="CK68" s="746"/>
      <c r="CL68" s="746"/>
      <c r="CM68" s="746"/>
      <c r="CN68" s="746"/>
      <c r="CO68" s="746"/>
      <c r="CP68" s="746"/>
      <c r="CQ68" s="746"/>
      <c r="CR68" s="746"/>
      <c r="CS68" s="746"/>
      <c r="CT68" s="746"/>
      <c r="CU68" s="746"/>
      <c r="CV68" s="746"/>
      <c r="CW68" s="746"/>
      <c r="CX68" s="746"/>
      <c r="CY68" s="746"/>
      <c r="CZ68" s="746"/>
      <c r="DA68" s="746"/>
      <c r="DB68" s="746"/>
      <c r="DC68" s="746"/>
      <c r="DD68" s="745"/>
      <c r="DE68" s="746"/>
      <c r="DF68" s="746"/>
      <c r="DG68" s="746"/>
      <c r="DH68" s="746"/>
      <c r="DI68" s="746"/>
      <c r="DJ68" s="746"/>
      <c r="DK68" s="746"/>
      <c r="DL68" s="746"/>
      <c r="DM68" s="746"/>
      <c r="DN68" s="746"/>
      <c r="DO68" s="746"/>
      <c r="DP68" s="746"/>
      <c r="DQ68" s="746"/>
      <c r="DR68" s="747"/>
      <c r="DS68" s="746"/>
      <c r="DT68" s="746"/>
      <c r="DU68" s="746"/>
      <c r="DV68" s="746"/>
      <c r="DW68" s="746"/>
      <c r="DX68" s="746"/>
      <c r="DY68" s="746"/>
      <c r="DZ68" s="746"/>
      <c r="EA68" s="746"/>
      <c r="EB68" s="746"/>
      <c r="EC68" s="746"/>
      <c r="ED68" s="746"/>
      <c r="EE68" s="746"/>
      <c r="EF68" s="746"/>
      <c r="EG68" s="746"/>
      <c r="EH68" s="746"/>
      <c r="EI68" s="746"/>
      <c r="EJ68" s="746"/>
      <c r="EK68" s="746"/>
      <c r="EL68" s="746"/>
      <c r="EM68" s="746"/>
      <c r="EN68" s="746"/>
      <c r="EO68" s="746"/>
      <c r="EP68" s="746"/>
      <c r="EQ68" s="746"/>
      <c r="ER68" s="747"/>
      <c r="ES68" s="923"/>
      <c r="ET68" s="924"/>
      <c r="EU68" s="924"/>
    </row>
    <row r="69" spans="1:151" ht="6.95" customHeight="1" x14ac:dyDescent="0.15">
      <c r="A69" s="917"/>
      <c r="B69" s="860"/>
      <c r="C69" s="743"/>
      <c r="D69" s="743"/>
      <c r="E69" s="743"/>
      <c r="F69" s="743"/>
      <c r="G69" s="743"/>
      <c r="H69" s="743"/>
      <c r="I69" s="743"/>
      <c r="J69" s="743"/>
      <c r="K69" s="743"/>
      <c r="L69" s="743"/>
      <c r="M69" s="743"/>
      <c r="N69" s="743"/>
      <c r="O69" s="743"/>
      <c r="P69" s="743"/>
      <c r="Q69" s="743"/>
      <c r="R69" s="743"/>
      <c r="S69" s="743"/>
      <c r="T69" s="743"/>
      <c r="U69" s="863"/>
      <c r="V69" s="863"/>
      <c r="W69" s="863"/>
      <c r="X69" s="857"/>
      <c r="Y69" s="857"/>
      <c r="Z69" s="857"/>
      <c r="AA69" s="857"/>
      <c r="AB69" s="857"/>
      <c r="AC69" s="857"/>
      <c r="AD69" s="857"/>
      <c r="AE69" s="857"/>
      <c r="AF69" s="857"/>
      <c r="AG69" s="857"/>
      <c r="AH69" s="857"/>
      <c r="AI69" s="857"/>
      <c r="AJ69" s="857"/>
      <c r="AK69" s="857"/>
      <c r="AL69" s="857"/>
      <c r="AM69" s="857"/>
      <c r="AN69" s="857"/>
      <c r="AO69" s="857"/>
      <c r="AP69" s="857"/>
      <c r="AQ69" s="857"/>
      <c r="AR69" s="857"/>
      <c r="AS69" s="857"/>
      <c r="AT69" s="857"/>
      <c r="AU69" s="857"/>
      <c r="AV69" s="857"/>
      <c r="AW69" s="857"/>
      <c r="AX69" s="691"/>
      <c r="AY69" s="691"/>
      <c r="AZ69" s="691"/>
      <c r="BA69" s="691"/>
      <c r="BB69" s="691"/>
      <c r="BC69" s="694"/>
      <c r="BD69" s="694"/>
      <c r="BE69" s="697"/>
      <c r="BF69" s="697"/>
      <c r="BG69" s="697"/>
      <c r="BH69" s="697"/>
      <c r="BI69" s="697"/>
      <c r="BJ69" s="697"/>
      <c r="BK69" s="697"/>
      <c r="BL69" s="697"/>
      <c r="BM69" s="697"/>
      <c r="BN69" s="697"/>
      <c r="BO69" s="697"/>
      <c r="BP69" s="697"/>
      <c r="BQ69" s="697"/>
      <c r="BR69" s="697"/>
      <c r="BS69" s="697"/>
      <c r="BT69" s="697"/>
      <c r="BU69" s="697"/>
      <c r="BV69" s="697"/>
      <c r="BW69" s="697"/>
      <c r="BX69" s="697"/>
      <c r="BY69" s="697"/>
      <c r="BZ69" s="697"/>
      <c r="CA69" s="697"/>
      <c r="CB69" s="697"/>
      <c r="CC69" s="697"/>
      <c r="CD69" s="697"/>
      <c r="CE69" s="697"/>
      <c r="CF69" s="697"/>
      <c r="CG69" s="697"/>
      <c r="CH69" s="694"/>
      <c r="CI69" s="700"/>
      <c r="CJ69" s="754"/>
      <c r="CK69" s="755"/>
      <c r="CL69" s="755"/>
      <c r="CM69" s="755"/>
      <c r="CN69" s="755"/>
      <c r="CO69" s="755"/>
      <c r="CP69" s="755"/>
      <c r="CQ69" s="755"/>
      <c r="CR69" s="755"/>
      <c r="CS69" s="755"/>
      <c r="CT69" s="755"/>
      <c r="CU69" s="755"/>
      <c r="CV69" s="755"/>
      <c r="CW69" s="755"/>
      <c r="CX69" s="755"/>
      <c r="CY69" s="755"/>
      <c r="CZ69" s="755"/>
      <c r="DA69" s="755"/>
      <c r="DB69" s="755"/>
      <c r="DC69" s="755"/>
      <c r="DD69" s="748"/>
      <c r="DE69" s="749"/>
      <c r="DF69" s="749"/>
      <c r="DG69" s="749"/>
      <c r="DH69" s="749"/>
      <c r="DI69" s="749"/>
      <c r="DJ69" s="749"/>
      <c r="DK69" s="749"/>
      <c r="DL69" s="749"/>
      <c r="DM69" s="749"/>
      <c r="DN69" s="749"/>
      <c r="DO69" s="749"/>
      <c r="DP69" s="749"/>
      <c r="DQ69" s="749"/>
      <c r="DR69" s="750"/>
      <c r="DS69" s="749"/>
      <c r="DT69" s="749"/>
      <c r="DU69" s="749"/>
      <c r="DV69" s="749"/>
      <c r="DW69" s="749"/>
      <c r="DX69" s="749"/>
      <c r="DY69" s="749"/>
      <c r="DZ69" s="749"/>
      <c r="EA69" s="749"/>
      <c r="EB69" s="749"/>
      <c r="EC69" s="749"/>
      <c r="ED69" s="749"/>
      <c r="EE69" s="749"/>
      <c r="EF69" s="749"/>
      <c r="EG69" s="749"/>
      <c r="EH69" s="749"/>
      <c r="EI69" s="749"/>
      <c r="EJ69" s="749"/>
      <c r="EK69" s="749"/>
      <c r="EL69" s="749"/>
      <c r="EM69" s="749"/>
      <c r="EN69" s="749"/>
      <c r="EO69" s="749"/>
      <c r="EP69" s="749"/>
      <c r="EQ69" s="749"/>
      <c r="ER69" s="750"/>
      <c r="ES69" s="923"/>
      <c r="ET69" s="924"/>
      <c r="EU69" s="924"/>
    </row>
    <row r="70" spans="1:151" ht="6.95" customHeight="1" x14ac:dyDescent="0.15">
      <c r="A70" s="917"/>
      <c r="B70" s="860"/>
      <c r="C70" s="743"/>
      <c r="D70" s="743"/>
      <c r="E70" s="743"/>
      <c r="F70" s="743"/>
      <c r="G70" s="743"/>
      <c r="H70" s="743"/>
      <c r="I70" s="743"/>
      <c r="J70" s="743"/>
      <c r="K70" s="743"/>
      <c r="L70" s="743"/>
      <c r="M70" s="743"/>
      <c r="N70" s="743"/>
      <c r="O70" s="743"/>
      <c r="P70" s="743"/>
      <c r="Q70" s="743"/>
      <c r="R70" s="743"/>
      <c r="S70" s="743"/>
      <c r="T70" s="743"/>
      <c r="U70" s="863"/>
      <c r="V70" s="863"/>
      <c r="W70" s="863"/>
      <c r="X70" s="857"/>
      <c r="Y70" s="857"/>
      <c r="Z70" s="857"/>
      <c r="AA70" s="857"/>
      <c r="AB70" s="857"/>
      <c r="AC70" s="857"/>
      <c r="AD70" s="857"/>
      <c r="AE70" s="857"/>
      <c r="AF70" s="857"/>
      <c r="AG70" s="857"/>
      <c r="AH70" s="857"/>
      <c r="AI70" s="857"/>
      <c r="AJ70" s="857"/>
      <c r="AK70" s="857"/>
      <c r="AL70" s="857"/>
      <c r="AM70" s="857"/>
      <c r="AN70" s="857"/>
      <c r="AO70" s="857"/>
      <c r="AP70" s="857"/>
      <c r="AQ70" s="857"/>
      <c r="AR70" s="857"/>
      <c r="AS70" s="857"/>
      <c r="AT70" s="857"/>
      <c r="AU70" s="857"/>
      <c r="AV70" s="857"/>
      <c r="AW70" s="857"/>
      <c r="AX70" s="691"/>
      <c r="AY70" s="691"/>
      <c r="AZ70" s="691"/>
      <c r="BA70" s="691"/>
      <c r="BB70" s="691"/>
      <c r="BC70" s="694"/>
      <c r="BD70" s="694"/>
      <c r="BE70" s="697"/>
      <c r="BF70" s="697"/>
      <c r="BG70" s="697"/>
      <c r="BH70" s="697"/>
      <c r="BI70" s="697"/>
      <c r="BJ70" s="697"/>
      <c r="BK70" s="697"/>
      <c r="BL70" s="697"/>
      <c r="BM70" s="697"/>
      <c r="BN70" s="697"/>
      <c r="BO70" s="697"/>
      <c r="BP70" s="697"/>
      <c r="BQ70" s="697"/>
      <c r="BR70" s="697"/>
      <c r="BS70" s="697"/>
      <c r="BT70" s="697"/>
      <c r="BU70" s="697"/>
      <c r="BV70" s="697"/>
      <c r="BW70" s="697"/>
      <c r="BX70" s="697"/>
      <c r="BY70" s="697"/>
      <c r="BZ70" s="697"/>
      <c r="CA70" s="697"/>
      <c r="CB70" s="697"/>
      <c r="CC70" s="697"/>
      <c r="CD70" s="697"/>
      <c r="CE70" s="697"/>
      <c r="CF70" s="697"/>
      <c r="CG70" s="697"/>
      <c r="CH70" s="694"/>
      <c r="CI70" s="700"/>
      <c r="CJ70" s="754"/>
      <c r="CK70" s="755"/>
      <c r="CL70" s="755"/>
      <c r="CM70" s="755"/>
      <c r="CN70" s="755"/>
      <c r="CO70" s="755"/>
      <c r="CP70" s="755"/>
      <c r="CQ70" s="755"/>
      <c r="CR70" s="755"/>
      <c r="CS70" s="755"/>
      <c r="CT70" s="755"/>
      <c r="CU70" s="755"/>
      <c r="CV70" s="755"/>
      <c r="CW70" s="755"/>
      <c r="CX70" s="755"/>
      <c r="CY70" s="755"/>
      <c r="CZ70" s="755"/>
      <c r="DA70" s="755"/>
      <c r="DB70" s="755"/>
      <c r="DC70" s="755"/>
      <c r="DD70" s="748"/>
      <c r="DE70" s="749"/>
      <c r="DF70" s="749"/>
      <c r="DG70" s="749"/>
      <c r="DH70" s="749"/>
      <c r="DI70" s="749"/>
      <c r="DJ70" s="749"/>
      <c r="DK70" s="749"/>
      <c r="DL70" s="749"/>
      <c r="DM70" s="749"/>
      <c r="DN70" s="749"/>
      <c r="DO70" s="749"/>
      <c r="DP70" s="749"/>
      <c r="DQ70" s="749"/>
      <c r="DR70" s="750"/>
      <c r="DS70" s="749"/>
      <c r="DT70" s="749"/>
      <c r="DU70" s="749"/>
      <c r="DV70" s="749"/>
      <c r="DW70" s="749"/>
      <c r="DX70" s="749"/>
      <c r="DY70" s="749"/>
      <c r="DZ70" s="749"/>
      <c r="EA70" s="749"/>
      <c r="EB70" s="749"/>
      <c r="EC70" s="749"/>
      <c r="ED70" s="749"/>
      <c r="EE70" s="749"/>
      <c r="EF70" s="749"/>
      <c r="EG70" s="749"/>
      <c r="EH70" s="749"/>
      <c r="EI70" s="749"/>
      <c r="EJ70" s="749"/>
      <c r="EK70" s="749"/>
      <c r="EL70" s="749"/>
      <c r="EM70" s="749"/>
      <c r="EN70" s="749"/>
      <c r="EO70" s="749"/>
      <c r="EP70" s="749"/>
      <c r="EQ70" s="749"/>
      <c r="ER70" s="750"/>
      <c r="ES70" s="923"/>
      <c r="ET70" s="924"/>
      <c r="EU70" s="924"/>
    </row>
    <row r="71" spans="1:151" ht="6.95" customHeight="1" x14ac:dyDescent="0.15">
      <c r="A71" s="917"/>
      <c r="B71" s="860"/>
      <c r="C71" s="743"/>
      <c r="D71" s="743"/>
      <c r="E71" s="743"/>
      <c r="F71" s="743"/>
      <c r="G71" s="743"/>
      <c r="H71" s="743"/>
      <c r="I71" s="743"/>
      <c r="J71" s="743"/>
      <c r="K71" s="743"/>
      <c r="L71" s="743"/>
      <c r="M71" s="743"/>
      <c r="N71" s="743"/>
      <c r="O71" s="743"/>
      <c r="P71" s="743"/>
      <c r="Q71" s="743"/>
      <c r="R71" s="743"/>
      <c r="S71" s="743"/>
      <c r="T71" s="743"/>
      <c r="U71" s="863"/>
      <c r="V71" s="863"/>
      <c r="W71" s="863"/>
      <c r="X71" s="857"/>
      <c r="Y71" s="857"/>
      <c r="Z71" s="857"/>
      <c r="AA71" s="857"/>
      <c r="AB71" s="857"/>
      <c r="AC71" s="857"/>
      <c r="AD71" s="857"/>
      <c r="AE71" s="857"/>
      <c r="AF71" s="857"/>
      <c r="AG71" s="857"/>
      <c r="AH71" s="857"/>
      <c r="AI71" s="857"/>
      <c r="AJ71" s="857"/>
      <c r="AK71" s="857"/>
      <c r="AL71" s="857"/>
      <c r="AM71" s="857"/>
      <c r="AN71" s="857"/>
      <c r="AO71" s="857"/>
      <c r="AP71" s="857"/>
      <c r="AQ71" s="857"/>
      <c r="AR71" s="857"/>
      <c r="AS71" s="857"/>
      <c r="AT71" s="857"/>
      <c r="AU71" s="857"/>
      <c r="AV71" s="857"/>
      <c r="AW71" s="857"/>
      <c r="AX71" s="691"/>
      <c r="AY71" s="691"/>
      <c r="AZ71" s="691"/>
      <c r="BA71" s="691"/>
      <c r="BB71" s="691"/>
      <c r="BC71" s="694"/>
      <c r="BD71" s="694"/>
      <c r="BE71" s="697"/>
      <c r="BF71" s="697"/>
      <c r="BG71" s="697"/>
      <c r="BH71" s="697"/>
      <c r="BI71" s="697"/>
      <c r="BJ71" s="697"/>
      <c r="BK71" s="697"/>
      <c r="BL71" s="697"/>
      <c r="BM71" s="697"/>
      <c r="BN71" s="697"/>
      <c r="BO71" s="697"/>
      <c r="BP71" s="697"/>
      <c r="BQ71" s="697"/>
      <c r="BR71" s="697"/>
      <c r="BS71" s="697"/>
      <c r="BT71" s="697"/>
      <c r="BU71" s="697"/>
      <c r="BV71" s="697"/>
      <c r="BW71" s="697"/>
      <c r="BX71" s="697"/>
      <c r="BY71" s="697"/>
      <c r="BZ71" s="697"/>
      <c r="CA71" s="697"/>
      <c r="CB71" s="697"/>
      <c r="CC71" s="697"/>
      <c r="CD71" s="697"/>
      <c r="CE71" s="697"/>
      <c r="CF71" s="697"/>
      <c r="CG71" s="697"/>
      <c r="CH71" s="694"/>
      <c r="CI71" s="700"/>
      <c r="CJ71" s="754"/>
      <c r="CK71" s="755"/>
      <c r="CL71" s="755"/>
      <c r="CM71" s="755"/>
      <c r="CN71" s="755"/>
      <c r="CO71" s="755"/>
      <c r="CP71" s="755"/>
      <c r="CQ71" s="755"/>
      <c r="CR71" s="755"/>
      <c r="CS71" s="755"/>
      <c r="CT71" s="755"/>
      <c r="CU71" s="755"/>
      <c r="CV71" s="755"/>
      <c r="CW71" s="755"/>
      <c r="CX71" s="755"/>
      <c r="CY71" s="755"/>
      <c r="CZ71" s="755"/>
      <c r="DA71" s="755"/>
      <c r="DB71" s="755"/>
      <c r="DC71" s="755"/>
      <c r="DD71" s="748"/>
      <c r="DE71" s="749"/>
      <c r="DF71" s="749"/>
      <c r="DG71" s="749"/>
      <c r="DH71" s="749"/>
      <c r="DI71" s="749"/>
      <c r="DJ71" s="749"/>
      <c r="DK71" s="749"/>
      <c r="DL71" s="749"/>
      <c r="DM71" s="749"/>
      <c r="DN71" s="749"/>
      <c r="DO71" s="749"/>
      <c r="DP71" s="749"/>
      <c r="DQ71" s="749"/>
      <c r="DR71" s="750"/>
      <c r="DS71" s="749"/>
      <c r="DT71" s="749"/>
      <c r="DU71" s="749"/>
      <c r="DV71" s="749"/>
      <c r="DW71" s="749"/>
      <c r="DX71" s="749"/>
      <c r="DY71" s="749"/>
      <c r="DZ71" s="749"/>
      <c r="EA71" s="749"/>
      <c r="EB71" s="749"/>
      <c r="EC71" s="749"/>
      <c r="ED71" s="749"/>
      <c r="EE71" s="749"/>
      <c r="EF71" s="749"/>
      <c r="EG71" s="749"/>
      <c r="EH71" s="749"/>
      <c r="EI71" s="749"/>
      <c r="EJ71" s="749"/>
      <c r="EK71" s="749"/>
      <c r="EL71" s="749"/>
      <c r="EM71" s="749"/>
      <c r="EN71" s="749"/>
      <c r="EO71" s="749"/>
      <c r="EP71" s="749"/>
      <c r="EQ71" s="749"/>
      <c r="ER71" s="750"/>
      <c r="ES71" s="923"/>
      <c r="ET71" s="924"/>
      <c r="EU71" s="924"/>
    </row>
    <row r="72" spans="1:151" ht="6.95" customHeight="1" x14ac:dyDescent="0.15">
      <c r="A72" s="917"/>
      <c r="B72" s="861"/>
      <c r="C72" s="744"/>
      <c r="D72" s="744"/>
      <c r="E72" s="744"/>
      <c r="F72" s="744"/>
      <c r="G72" s="744"/>
      <c r="H72" s="744"/>
      <c r="I72" s="744"/>
      <c r="J72" s="744"/>
      <c r="K72" s="744"/>
      <c r="L72" s="744"/>
      <c r="M72" s="744"/>
      <c r="N72" s="744"/>
      <c r="O72" s="744"/>
      <c r="P72" s="744"/>
      <c r="Q72" s="744"/>
      <c r="R72" s="744"/>
      <c r="S72" s="744"/>
      <c r="T72" s="744"/>
      <c r="U72" s="864"/>
      <c r="V72" s="864"/>
      <c r="W72" s="864"/>
      <c r="X72" s="858"/>
      <c r="Y72" s="858"/>
      <c r="Z72" s="858"/>
      <c r="AA72" s="858"/>
      <c r="AB72" s="858"/>
      <c r="AC72" s="858"/>
      <c r="AD72" s="858"/>
      <c r="AE72" s="858"/>
      <c r="AF72" s="858"/>
      <c r="AG72" s="858"/>
      <c r="AH72" s="858"/>
      <c r="AI72" s="858"/>
      <c r="AJ72" s="858"/>
      <c r="AK72" s="858"/>
      <c r="AL72" s="858"/>
      <c r="AM72" s="858"/>
      <c r="AN72" s="858"/>
      <c r="AO72" s="858"/>
      <c r="AP72" s="858"/>
      <c r="AQ72" s="858"/>
      <c r="AR72" s="858"/>
      <c r="AS72" s="858"/>
      <c r="AT72" s="858"/>
      <c r="AU72" s="858"/>
      <c r="AV72" s="858"/>
      <c r="AW72" s="858"/>
      <c r="AX72" s="692"/>
      <c r="AY72" s="692"/>
      <c r="AZ72" s="692"/>
      <c r="BA72" s="692"/>
      <c r="BB72" s="692"/>
      <c r="BC72" s="695"/>
      <c r="BD72" s="695"/>
      <c r="BE72" s="698"/>
      <c r="BF72" s="698"/>
      <c r="BG72" s="698"/>
      <c r="BH72" s="698"/>
      <c r="BI72" s="698"/>
      <c r="BJ72" s="698"/>
      <c r="BK72" s="698"/>
      <c r="BL72" s="698"/>
      <c r="BM72" s="698"/>
      <c r="BN72" s="698"/>
      <c r="BO72" s="698"/>
      <c r="BP72" s="698"/>
      <c r="BQ72" s="698"/>
      <c r="BR72" s="698"/>
      <c r="BS72" s="698"/>
      <c r="BT72" s="698"/>
      <c r="BU72" s="698"/>
      <c r="BV72" s="698"/>
      <c r="BW72" s="698"/>
      <c r="BX72" s="698"/>
      <c r="BY72" s="698"/>
      <c r="BZ72" s="698"/>
      <c r="CA72" s="698"/>
      <c r="CB72" s="698"/>
      <c r="CC72" s="698"/>
      <c r="CD72" s="698"/>
      <c r="CE72" s="698"/>
      <c r="CF72" s="698"/>
      <c r="CG72" s="698"/>
      <c r="CH72" s="695"/>
      <c r="CI72" s="701"/>
      <c r="CJ72" s="756"/>
      <c r="CK72" s="757"/>
      <c r="CL72" s="757"/>
      <c r="CM72" s="757"/>
      <c r="CN72" s="757"/>
      <c r="CO72" s="757"/>
      <c r="CP72" s="757"/>
      <c r="CQ72" s="757"/>
      <c r="CR72" s="757"/>
      <c r="CS72" s="757"/>
      <c r="CT72" s="757"/>
      <c r="CU72" s="757"/>
      <c r="CV72" s="757"/>
      <c r="CW72" s="757"/>
      <c r="CX72" s="757"/>
      <c r="CY72" s="757"/>
      <c r="CZ72" s="757"/>
      <c r="DA72" s="757"/>
      <c r="DB72" s="757"/>
      <c r="DC72" s="757"/>
      <c r="DD72" s="751"/>
      <c r="DE72" s="752"/>
      <c r="DF72" s="752"/>
      <c r="DG72" s="752"/>
      <c r="DH72" s="752"/>
      <c r="DI72" s="752"/>
      <c r="DJ72" s="752"/>
      <c r="DK72" s="752"/>
      <c r="DL72" s="752"/>
      <c r="DM72" s="752"/>
      <c r="DN72" s="752"/>
      <c r="DO72" s="752"/>
      <c r="DP72" s="752"/>
      <c r="DQ72" s="752"/>
      <c r="DR72" s="753"/>
      <c r="DS72" s="752"/>
      <c r="DT72" s="752"/>
      <c r="DU72" s="752"/>
      <c r="DV72" s="752"/>
      <c r="DW72" s="752"/>
      <c r="DX72" s="752"/>
      <c r="DY72" s="752"/>
      <c r="DZ72" s="752"/>
      <c r="EA72" s="752"/>
      <c r="EB72" s="752"/>
      <c r="EC72" s="752"/>
      <c r="ED72" s="752"/>
      <c r="EE72" s="752"/>
      <c r="EF72" s="752"/>
      <c r="EG72" s="752"/>
      <c r="EH72" s="752"/>
      <c r="EI72" s="752"/>
      <c r="EJ72" s="752"/>
      <c r="EK72" s="752"/>
      <c r="EL72" s="752"/>
      <c r="EM72" s="752"/>
      <c r="EN72" s="752"/>
      <c r="EO72" s="752"/>
      <c r="EP72" s="752"/>
      <c r="EQ72" s="752"/>
      <c r="ER72" s="753"/>
      <c r="ES72" s="923"/>
      <c r="ET72" s="924"/>
      <c r="EU72" s="924"/>
    </row>
    <row r="73" spans="1:151" ht="6.95" customHeight="1" x14ac:dyDescent="0.15">
      <c r="A73" s="917"/>
      <c r="B73" s="859" t="s">
        <v>181</v>
      </c>
      <c r="C73" s="742"/>
      <c r="D73" s="742"/>
      <c r="E73" s="742"/>
      <c r="F73" s="742"/>
      <c r="G73" s="742"/>
      <c r="H73" s="742"/>
      <c r="I73" s="742"/>
      <c r="J73" s="742"/>
      <c r="K73" s="742"/>
      <c r="L73" s="742"/>
      <c r="M73" s="742"/>
      <c r="N73" s="742"/>
      <c r="O73" s="742"/>
      <c r="P73" s="742"/>
      <c r="Q73" s="742"/>
      <c r="R73" s="742"/>
      <c r="S73" s="742"/>
      <c r="T73" s="742"/>
      <c r="U73" s="862" t="s">
        <v>182</v>
      </c>
      <c r="V73" s="862"/>
      <c r="W73" s="862"/>
      <c r="X73" s="856"/>
      <c r="Y73" s="856"/>
      <c r="Z73" s="856"/>
      <c r="AA73" s="856"/>
      <c r="AB73" s="856"/>
      <c r="AC73" s="856"/>
      <c r="AD73" s="856"/>
      <c r="AE73" s="856"/>
      <c r="AF73" s="856"/>
      <c r="AG73" s="856"/>
      <c r="AH73" s="856"/>
      <c r="AI73" s="856"/>
      <c r="AJ73" s="856"/>
      <c r="AK73" s="856"/>
      <c r="AL73" s="856"/>
      <c r="AM73" s="856"/>
      <c r="AN73" s="856"/>
      <c r="AO73" s="856"/>
      <c r="AP73" s="856"/>
      <c r="AQ73" s="856"/>
      <c r="AR73" s="856"/>
      <c r="AS73" s="856"/>
      <c r="AT73" s="856"/>
      <c r="AU73" s="856"/>
      <c r="AV73" s="856"/>
      <c r="AW73" s="856"/>
      <c r="AX73" s="690" t="s">
        <v>296</v>
      </c>
      <c r="AY73" s="690"/>
      <c r="AZ73" s="690"/>
      <c r="BA73" s="690"/>
      <c r="BB73" s="690"/>
      <c r="BC73" s="693" t="s">
        <v>362</v>
      </c>
      <c r="BD73" s="693"/>
      <c r="BE73" s="696"/>
      <c r="BF73" s="696"/>
      <c r="BG73" s="696"/>
      <c r="BH73" s="696"/>
      <c r="BI73" s="696"/>
      <c r="BJ73" s="696"/>
      <c r="BK73" s="696"/>
      <c r="BL73" s="696"/>
      <c r="BM73" s="696"/>
      <c r="BN73" s="696"/>
      <c r="BO73" s="696"/>
      <c r="BP73" s="696"/>
      <c r="BQ73" s="696"/>
      <c r="BR73" s="696"/>
      <c r="BS73" s="696"/>
      <c r="BT73" s="696"/>
      <c r="BU73" s="696"/>
      <c r="BV73" s="696"/>
      <c r="BW73" s="696"/>
      <c r="BX73" s="696"/>
      <c r="BY73" s="696"/>
      <c r="BZ73" s="696"/>
      <c r="CA73" s="696"/>
      <c r="CB73" s="696"/>
      <c r="CC73" s="696"/>
      <c r="CD73" s="696"/>
      <c r="CE73" s="696"/>
      <c r="CF73" s="696"/>
      <c r="CG73" s="696"/>
      <c r="CH73" s="693" t="s">
        <v>363</v>
      </c>
      <c r="CI73" s="699"/>
      <c r="CJ73" s="745"/>
      <c r="CK73" s="746"/>
      <c r="CL73" s="746"/>
      <c r="CM73" s="746"/>
      <c r="CN73" s="746"/>
      <c r="CO73" s="746"/>
      <c r="CP73" s="746"/>
      <c r="CQ73" s="746"/>
      <c r="CR73" s="746"/>
      <c r="CS73" s="746"/>
      <c r="CT73" s="746"/>
      <c r="CU73" s="746"/>
      <c r="CV73" s="746"/>
      <c r="CW73" s="746"/>
      <c r="CX73" s="746"/>
      <c r="CY73" s="746"/>
      <c r="CZ73" s="746"/>
      <c r="DA73" s="746"/>
      <c r="DB73" s="746"/>
      <c r="DC73" s="746"/>
      <c r="DD73" s="745"/>
      <c r="DE73" s="746"/>
      <c r="DF73" s="746"/>
      <c r="DG73" s="746"/>
      <c r="DH73" s="746"/>
      <c r="DI73" s="746"/>
      <c r="DJ73" s="746"/>
      <c r="DK73" s="746"/>
      <c r="DL73" s="746"/>
      <c r="DM73" s="746"/>
      <c r="DN73" s="746"/>
      <c r="DO73" s="746"/>
      <c r="DP73" s="746"/>
      <c r="DQ73" s="746"/>
      <c r="DR73" s="747"/>
      <c r="DS73" s="746"/>
      <c r="DT73" s="746"/>
      <c r="DU73" s="746"/>
      <c r="DV73" s="746"/>
      <c r="DW73" s="746"/>
      <c r="DX73" s="746"/>
      <c r="DY73" s="746"/>
      <c r="DZ73" s="746"/>
      <c r="EA73" s="746"/>
      <c r="EB73" s="746"/>
      <c r="EC73" s="746"/>
      <c r="ED73" s="746"/>
      <c r="EE73" s="746"/>
      <c r="EF73" s="746"/>
      <c r="EG73" s="746"/>
      <c r="EH73" s="746"/>
      <c r="EI73" s="746"/>
      <c r="EJ73" s="746"/>
      <c r="EK73" s="746"/>
      <c r="EL73" s="746"/>
      <c r="EM73" s="746"/>
      <c r="EN73" s="746"/>
      <c r="EO73" s="746"/>
      <c r="EP73" s="746"/>
      <c r="EQ73" s="746"/>
      <c r="ER73" s="747"/>
      <c r="ES73" s="923"/>
      <c r="ET73" s="924"/>
      <c r="EU73" s="924"/>
    </row>
    <row r="74" spans="1:151" ht="6.95" customHeight="1" x14ac:dyDescent="0.15">
      <c r="A74" s="917"/>
      <c r="B74" s="860"/>
      <c r="C74" s="743"/>
      <c r="D74" s="743"/>
      <c r="E74" s="743"/>
      <c r="F74" s="743"/>
      <c r="G74" s="743"/>
      <c r="H74" s="743"/>
      <c r="I74" s="743"/>
      <c r="J74" s="743"/>
      <c r="K74" s="743"/>
      <c r="L74" s="743"/>
      <c r="M74" s="743"/>
      <c r="N74" s="743"/>
      <c r="O74" s="743"/>
      <c r="P74" s="743"/>
      <c r="Q74" s="743"/>
      <c r="R74" s="743"/>
      <c r="S74" s="743"/>
      <c r="T74" s="743"/>
      <c r="U74" s="863"/>
      <c r="V74" s="863"/>
      <c r="W74" s="863"/>
      <c r="X74" s="857"/>
      <c r="Y74" s="857"/>
      <c r="Z74" s="857"/>
      <c r="AA74" s="857"/>
      <c r="AB74" s="857"/>
      <c r="AC74" s="857"/>
      <c r="AD74" s="857"/>
      <c r="AE74" s="857"/>
      <c r="AF74" s="857"/>
      <c r="AG74" s="857"/>
      <c r="AH74" s="857"/>
      <c r="AI74" s="857"/>
      <c r="AJ74" s="857"/>
      <c r="AK74" s="857"/>
      <c r="AL74" s="857"/>
      <c r="AM74" s="857"/>
      <c r="AN74" s="857"/>
      <c r="AO74" s="857"/>
      <c r="AP74" s="857"/>
      <c r="AQ74" s="857"/>
      <c r="AR74" s="857"/>
      <c r="AS74" s="857"/>
      <c r="AT74" s="857"/>
      <c r="AU74" s="857"/>
      <c r="AV74" s="857"/>
      <c r="AW74" s="857"/>
      <c r="AX74" s="691"/>
      <c r="AY74" s="691"/>
      <c r="AZ74" s="691"/>
      <c r="BA74" s="691"/>
      <c r="BB74" s="691"/>
      <c r="BC74" s="694"/>
      <c r="BD74" s="694"/>
      <c r="BE74" s="697"/>
      <c r="BF74" s="697"/>
      <c r="BG74" s="697"/>
      <c r="BH74" s="697"/>
      <c r="BI74" s="697"/>
      <c r="BJ74" s="697"/>
      <c r="BK74" s="697"/>
      <c r="BL74" s="697"/>
      <c r="BM74" s="697"/>
      <c r="BN74" s="697"/>
      <c r="BO74" s="697"/>
      <c r="BP74" s="697"/>
      <c r="BQ74" s="697"/>
      <c r="BR74" s="697"/>
      <c r="BS74" s="697"/>
      <c r="BT74" s="697"/>
      <c r="BU74" s="697"/>
      <c r="BV74" s="697"/>
      <c r="BW74" s="697"/>
      <c r="BX74" s="697"/>
      <c r="BY74" s="697"/>
      <c r="BZ74" s="697"/>
      <c r="CA74" s="697"/>
      <c r="CB74" s="697"/>
      <c r="CC74" s="697"/>
      <c r="CD74" s="697"/>
      <c r="CE74" s="697"/>
      <c r="CF74" s="697"/>
      <c r="CG74" s="697"/>
      <c r="CH74" s="694"/>
      <c r="CI74" s="700"/>
      <c r="CJ74" s="775"/>
      <c r="CK74" s="776"/>
      <c r="CL74" s="776"/>
      <c r="CM74" s="776"/>
      <c r="CN74" s="776"/>
      <c r="CO74" s="776"/>
      <c r="CP74" s="776"/>
      <c r="CQ74" s="776"/>
      <c r="CR74" s="776"/>
      <c r="CS74" s="776"/>
      <c r="CT74" s="776"/>
      <c r="CU74" s="776"/>
      <c r="CV74" s="776"/>
      <c r="CW74" s="776"/>
      <c r="CX74" s="776"/>
      <c r="CY74" s="776"/>
      <c r="CZ74" s="776"/>
      <c r="DA74" s="776"/>
      <c r="DB74" s="776"/>
      <c r="DC74" s="776"/>
      <c r="DD74" s="769"/>
      <c r="DE74" s="770"/>
      <c r="DF74" s="770"/>
      <c r="DG74" s="770"/>
      <c r="DH74" s="770"/>
      <c r="DI74" s="770"/>
      <c r="DJ74" s="770"/>
      <c r="DK74" s="770"/>
      <c r="DL74" s="770"/>
      <c r="DM74" s="770"/>
      <c r="DN74" s="770"/>
      <c r="DO74" s="770"/>
      <c r="DP74" s="770"/>
      <c r="DQ74" s="770"/>
      <c r="DR74" s="771"/>
      <c r="DS74" s="770"/>
      <c r="DT74" s="770"/>
      <c r="DU74" s="770"/>
      <c r="DV74" s="770"/>
      <c r="DW74" s="770"/>
      <c r="DX74" s="770"/>
      <c r="DY74" s="770"/>
      <c r="DZ74" s="770"/>
      <c r="EA74" s="770"/>
      <c r="EB74" s="770"/>
      <c r="EC74" s="770"/>
      <c r="ED74" s="770"/>
      <c r="EE74" s="770"/>
      <c r="EF74" s="770"/>
      <c r="EG74" s="770"/>
      <c r="EH74" s="770"/>
      <c r="EI74" s="770"/>
      <c r="EJ74" s="770"/>
      <c r="EK74" s="770"/>
      <c r="EL74" s="770"/>
      <c r="EM74" s="770"/>
      <c r="EN74" s="770"/>
      <c r="EO74" s="770"/>
      <c r="EP74" s="770"/>
      <c r="EQ74" s="770"/>
      <c r="ER74" s="771"/>
      <c r="ES74" s="923"/>
      <c r="ET74" s="924"/>
      <c r="EU74" s="924"/>
    </row>
    <row r="75" spans="1:151" ht="6.95" customHeight="1" x14ac:dyDescent="0.15">
      <c r="A75" s="917"/>
      <c r="B75" s="860"/>
      <c r="C75" s="743"/>
      <c r="D75" s="743"/>
      <c r="E75" s="743"/>
      <c r="F75" s="743"/>
      <c r="G75" s="743"/>
      <c r="H75" s="743"/>
      <c r="I75" s="743"/>
      <c r="J75" s="743"/>
      <c r="K75" s="743"/>
      <c r="L75" s="743"/>
      <c r="M75" s="743"/>
      <c r="N75" s="743"/>
      <c r="O75" s="743"/>
      <c r="P75" s="743"/>
      <c r="Q75" s="743"/>
      <c r="R75" s="743"/>
      <c r="S75" s="743"/>
      <c r="T75" s="743"/>
      <c r="U75" s="863"/>
      <c r="V75" s="863"/>
      <c r="W75" s="863"/>
      <c r="X75" s="857"/>
      <c r="Y75" s="857"/>
      <c r="Z75" s="857"/>
      <c r="AA75" s="857"/>
      <c r="AB75" s="857"/>
      <c r="AC75" s="857"/>
      <c r="AD75" s="857"/>
      <c r="AE75" s="857"/>
      <c r="AF75" s="857"/>
      <c r="AG75" s="857"/>
      <c r="AH75" s="857"/>
      <c r="AI75" s="857"/>
      <c r="AJ75" s="857"/>
      <c r="AK75" s="857"/>
      <c r="AL75" s="857"/>
      <c r="AM75" s="857"/>
      <c r="AN75" s="857"/>
      <c r="AO75" s="857"/>
      <c r="AP75" s="857"/>
      <c r="AQ75" s="857"/>
      <c r="AR75" s="857"/>
      <c r="AS75" s="857"/>
      <c r="AT75" s="857"/>
      <c r="AU75" s="857"/>
      <c r="AV75" s="857"/>
      <c r="AW75" s="857"/>
      <c r="AX75" s="691"/>
      <c r="AY75" s="691"/>
      <c r="AZ75" s="691"/>
      <c r="BA75" s="691"/>
      <c r="BB75" s="691"/>
      <c r="BC75" s="694"/>
      <c r="BD75" s="694"/>
      <c r="BE75" s="697"/>
      <c r="BF75" s="697"/>
      <c r="BG75" s="697"/>
      <c r="BH75" s="697"/>
      <c r="BI75" s="697"/>
      <c r="BJ75" s="697"/>
      <c r="BK75" s="697"/>
      <c r="BL75" s="697"/>
      <c r="BM75" s="697"/>
      <c r="BN75" s="697"/>
      <c r="BO75" s="697"/>
      <c r="BP75" s="697"/>
      <c r="BQ75" s="697"/>
      <c r="BR75" s="697"/>
      <c r="BS75" s="697"/>
      <c r="BT75" s="697"/>
      <c r="BU75" s="697"/>
      <c r="BV75" s="697"/>
      <c r="BW75" s="697"/>
      <c r="BX75" s="697"/>
      <c r="BY75" s="697"/>
      <c r="BZ75" s="697"/>
      <c r="CA75" s="697"/>
      <c r="CB75" s="697"/>
      <c r="CC75" s="697"/>
      <c r="CD75" s="697"/>
      <c r="CE75" s="697"/>
      <c r="CF75" s="697"/>
      <c r="CG75" s="697"/>
      <c r="CH75" s="694"/>
      <c r="CI75" s="700"/>
      <c r="CJ75" s="775"/>
      <c r="CK75" s="776"/>
      <c r="CL75" s="776"/>
      <c r="CM75" s="776"/>
      <c r="CN75" s="776"/>
      <c r="CO75" s="776"/>
      <c r="CP75" s="776"/>
      <c r="CQ75" s="776"/>
      <c r="CR75" s="776"/>
      <c r="CS75" s="776"/>
      <c r="CT75" s="776"/>
      <c r="CU75" s="776"/>
      <c r="CV75" s="776"/>
      <c r="CW75" s="776"/>
      <c r="CX75" s="776"/>
      <c r="CY75" s="776"/>
      <c r="CZ75" s="776"/>
      <c r="DA75" s="776"/>
      <c r="DB75" s="776"/>
      <c r="DC75" s="776"/>
      <c r="DD75" s="769"/>
      <c r="DE75" s="770"/>
      <c r="DF75" s="770"/>
      <c r="DG75" s="770"/>
      <c r="DH75" s="770"/>
      <c r="DI75" s="770"/>
      <c r="DJ75" s="770"/>
      <c r="DK75" s="770"/>
      <c r="DL75" s="770"/>
      <c r="DM75" s="770"/>
      <c r="DN75" s="770"/>
      <c r="DO75" s="770"/>
      <c r="DP75" s="770"/>
      <c r="DQ75" s="770"/>
      <c r="DR75" s="771"/>
      <c r="DS75" s="770"/>
      <c r="DT75" s="770"/>
      <c r="DU75" s="770"/>
      <c r="DV75" s="770"/>
      <c r="DW75" s="770"/>
      <c r="DX75" s="770"/>
      <c r="DY75" s="770"/>
      <c r="DZ75" s="770"/>
      <c r="EA75" s="770"/>
      <c r="EB75" s="770"/>
      <c r="EC75" s="770"/>
      <c r="ED75" s="770"/>
      <c r="EE75" s="770"/>
      <c r="EF75" s="770"/>
      <c r="EG75" s="770"/>
      <c r="EH75" s="770"/>
      <c r="EI75" s="770"/>
      <c r="EJ75" s="770"/>
      <c r="EK75" s="770"/>
      <c r="EL75" s="770"/>
      <c r="EM75" s="770"/>
      <c r="EN75" s="770"/>
      <c r="EO75" s="770"/>
      <c r="EP75" s="770"/>
      <c r="EQ75" s="770"/>
      <c r="ER75" s="771"/>
      <c r="ES75" s="923"/>
      <c r="ET75" s="924"/>
      <c r="EU75" s="924"/>
    </row>
    <row r="76" spans="1:151" ht="6.95" customHeight="1" x14ac:dyDescent="0.15">
      <c r="A76" s="917"/>
      <c r="B76" s="860"/>
      <c r="C76" s="743"/>
      <c r="D76" s="743"/>
      <c r="E76" s="743"/>
      <c r="F76" s="743"/>
      <c r="G76" s="743"/>
      <c r="H76" s="743"/>
      <c r="I76" s="743"/>
      <c r="J76" s="743"/>
      <c r="K76" s="743"/>
      <c r="L76" s="743"/>
      <c r="M76" s="743"/>
      <c r="N76" s="743"/>
      <c r="O76" s="743"/>
      <c r="P76" s="743"/>
      <c r="Q76" s="743"/>
      <c r="R76" s="743"/>
      <c r="S76" s="743"/>
      <c r="T76" s="743"/>
      <c r="U76" s="863"/>
      <c r="V76" s="863"/>
      <c r="W76" s="863"/>
      <c r="X76" s="857"/>
      <c r="Y76" s="857"/>
      <c r="Z76" s="857"/>
      <c r="AA76" s="857"/>
      <c r="AB76" s="857"/>
      <c r="AC76" s="857"/>
      <c r="AD76" s="857"/>
      <c r="AE76" s="857"/>
      <c r="AF76" s="857"/>
      <c r="AG76" s="857"/>
      <c r="AH76" s="857"/>
      <c r="AI76" s="857"/>
      <c r="AJ76" s="857"/>
      <c r="AK76" s="857"/>
      <c r="AL76" s="857"/>
      <c r="AM76" s="857"/>
      <c r="AN76" s="857"/>
      <c r="AO76" s="857"/>
      <c r="AP76" s="857"/>
      <c r="AQ76" s="857"/>
      <c r="AR76" s="857"/>
      <c r="AS76" s="857"/>
      <c r="AT76" s="857"/>
      <c r="AU76" s="857"/>
      <c r="AV76" s="857"/>
      <c r="AW76" s="857"/>
      <c r="AX76" s="691"/>
      <c r="AY76" s="691"/>
      <c r="AZ76" s="691"/>
      <c r="BA76" s="691"/>
      <c r="BB76" s="691"/>
      <c r="BC76" s="694"/>
      <c r="BD76" s="694"/>
      <c r="BE76" s="697"/>
      <c r="BF76" s="697"/>
      <c r="BG76" s="697"/>
      <c r="BH76" s="697"/>
      <c r="BI76" s="697"/>
      <c r="BJ76" s="697"/>
      <c r="BK76" s="697"/>
      <c r="BL76" s="697"/>
      <c r="BM76" s="697"/>
      <c r="BN76" s="697"/>
      <c r="BO76" s="697"/>
      <c r="BP76" s="697"/>
      <c r="BQ76" s="697"/>
      <c r="BR76" s="697"/>
      <c r="BS76" s="697"/>
      <c r="BT76" s="697"/>
      <c r="BU76" s="697"/>
      <c r="BV76" s="697"/>
      <c r="BW76" s="697"/>
      <c r="BX76" s="697"/>
      <c r="BY76" s="697"/>
      <c r="BZ76" s="697"/>
      <c r="CA76" s="697"/>
      <c r="CB76" s="697"/>
      <c r="CC76" s="697"/>
      <c r="CD76" s="697"/>
      <c r="CE76" s="697"/>
      <c r="CF76" s="697"/>
      <c r="CG76" s="697"/>
      <c r="CH76" s="694"/>
      <c r="CI76" s="700"/>
      <c r="CJ76" s="775"/>
      <c r="CK76" s="776"/>
      <c r="CL76" s="776"/>
      <c r="CM76" s="776"/>
      <c r="CN76" s="776"/>
      <c r="CO76" s="776"/>
      <c r="CP76" s="776"/>
      <c r="CQ76" s="776"/>
      <c r="CR76" s="776"/>
      <c r="CS76" s="776"/>
      <c r="CT76" s="776"/>
      <c r="CU76" s="776"/>
      <c r="CV76" s="776"/>
      <c r="CW76" s="776"/>
      <c r="CX76" s="776"/>
      <c r="CY76" s="776"/>
      <c r="CZ76" s="776"/>
      <c r="DA76" s="776"/>
      <c r="DB76" s="776"/>
      <c r="DC76" s="776"/>
      <c r="DD76" s="769"/>
      <c r="DE76" s="770"/>
      <c r="DF76" s="770"/>
      <c r="DG76" s="770"/>
      <c r="DH76" s="770"/>
      <c r="DI76" s="770"/>
      <c r="DJ76" s="770"/>
      <c r="DK76" s="770"/>
      <c r="DL76" s="770"/>
      <c r="DM76" s="770"/>
      <c r="DN76" s="770"/>
      <c r="DO76" s="770"/>
      <c r="DP76" s="770"/>
      <c r="DQ76" s="770"/>
      <c r="DR76" s="771"/>
      <c r="DS76" s="770"/>
      <c r="DT76" s="770"/>
      <c r="DU76" s="770"/>
      <c r="DV76" s="770"/>
      <c r="DW76" s="770"/>
      <c r="DX76" s="770"/>
      <c r="DY76" s="770"/>
      <c r="DZ76" s="770"/>
      <c r="EA76" s="770"/>
      <c r="EB76" s="770"/>
      <c r="EC76" s="770"/>
      <c r="ED76" s="770"/>
      <c r="EE76" s="770"/>
      <c r="EF76" s="770"/>
      <c r="EG76" s="770"/>
      <c r="EH76" s="770"/>
      <c r="EI76" s="770"/>
      <c r="EJ76" s="770"/>
      <c r="EK76" s="770"/>
      <c r="EL76" s="770"/>
      <c r="EM76" s="770"/>
      <c r="EN76" s="770"/>
      <c r="EO76" s="770"/>
      <c r="EP76" s="770"/>
      <c r="EQ76" s="770"/>
      <c r="ER76" s="771"/>
      <c r="ES76" s="923"/>
      <c r="ET76" s="924"/>
      <c r="EU76" s="924"/>
    </row>
    <row r="77" spans="1:151" ht="6.95" customHeight="1" x14ac:dyDescent="0.15">
      <c r="A77" s="917"/>
      <c r="B77" s="861"/>
      <c r="C77" s="744"/>
      <c r="D77" s="744"/>
      <c r="E77" s="744"/>
      <c r="F77" s="744"/>
      <c r="G77" s="744"/>
      <c r="H77" s="744"/>
      <c r="I77" s="744"/>
      <c r="J77" s="744"/>
      <c r="K77" s="744"/>
      <c r="L77" s="744"/>
      <c r="M77" s="744"/>
      <c r="N77" s="744"/>
      <c r="O77" s="744"/>
      <c r="P77" s="744"/>
      <c r="Q77" s="744"/>
      <c r="R77" s="744"/>
      <c r="S77" s="744"/>
      <c r="T77" s="744"/>
      <c r="U77" s="864"/>
      <c r="V77" s="864"/>
      <c r="W77" s="864"/>
      <c r="X77" s="858"/>
      <c r="Y77" s="858"/>
      <c r="Z77" s="858"/>
      <c r="AA77" s="858"/>
      <c r="AB77" s="858"/>
      <c r="AC77" s="858"/>
      <c r="AD77" s="858"/>
      <c r="AE77" s="858"/>
      <c r="AF77" s="858"/>
      <c r="AG77" s="858"/>
      <c r="AH77" s="858"/>
      <c r="AI77" s="858"/>
      <c r="AJ77" s="858"/>
      <c r="AK77" s="858"/>
      <c r="AL77" s="858"/>
      <c r="AM77" s="858"/>
      <c r="AN77" s="858"/>
      <c r="AO77" s="858"/>
      <c r="AP77" s="858"/>
      <c r="AQ77" s="858"/>
      <c r="AR77" s="858"/>
      <c r="AS77" s="858"/>
      <c r="AT77" s="858"/>
      <c r="AU77" s="858"/>
      <c r="AV77" s="858"/>
      <c r="AW77" s="858"/>
      <c r="AX77" s="692"/>
      <c r="AY77" s="692"/>
      <c r="AZ77" s="692"/>
      <c r="BA77" s="692"/>
      <c r="BB77" s="692"/>
      <c r="BC77" s="695"/>
      <c r="BD77" s="695"/>
      <c r="BE77" s="698"/>
      <c r="BF77" s="698"/>
      <c r="BG77" s="698"/>
      <c r="BH77" s="698"/>
      <c r="BI77" s="698"/>
      <c r="BJ77" s="698"/>
      <c r="BK77" s="698"/>
      <c r="BL77" s="698"/>
      <c r="BM77" s="698"/>
      <c r="BN77" s="698"/>
      <c r="BO77" s="698"/>
      <c r="BP77" s="698"/>
      <c r="BQ77" s="698"/>
      <c r="BR77" s="698"/>
      <c r="BS77" s="698"/>
      <c r="BT77" s="698"/>
      <c r="BU77" s="698"/>
      <c r="BV77" s="698"/>
      <c r="BW77" s="698"/>
      <c r="BX77" s="698"/>
      <c r="BY77" s="698"/>
      <c r="BZ77" s="698"/>
      <c r="CA77" s="698"/>
      <c r="CB77" s="698"/>
      <c r="CC77" s="698"/>
      <c r="CD77" s="698"/>
      <c r="CE77" s="698"/>
      <c r="CF77" s="698"/>
      <c r="CG77" s="698"/>
      <c r="CH77" s="695"/>
      <c r="CI77" s="701"/>
      <c r="CJ77" s="777"/>
      <c r="CK77" s="778"/>
      <c r="CL77" s="778"/>
      <c r="CM77" s="778"/>
      <c r="CN77" s="778"/>
      <c r="CO77" s="778"/>
      <c r="CP77" s="778"/>
      <c r="CQ77" s="778"/>
      <c r="CR77" s="778"/>
      <c r="CS77" s="778"/>
      <c r="CT77" s="778"/>
      <c r="CU77" s="778"/>
      <c r="CV77" s="778"/>
      <c r="CW77" s="778"/>
      <c r="CX77" s="778"/>
      <c r="CY77" s="778"/>
      <c r="CZ77" s="778"/>
      <c r="DA77" s="778"/>
      <c r="DB77" s="778"/>
      <c r="DC77" s="778"/>
      <c r="DD77" s="772"/>
      <c r="DE77" s="773"/>
      <c r="DF77" s="773"/>
      <c r="DG77" s="773"/>
      <c r="DH77" s="773"/>
      <c r="DI77" s="773"/>
      <c r="DJ77" s="773"/>
      <c r="DK77" s="773"/>
      <c r="DL77" s="773"/>
      <c r="DM77" s="773"/>
      <c r="DN77" s="773"/>
      <c r="DO77" s="773"/>
      <c r="DP77" s="773"/>
      <c r="DQ77" s="773"/>
      <c r="DR77" s="774"/>
      <c r="DS77" s="773"/>
      <c r="DT77" s="773"/>
      <c r="DU77" s="773"/>
      <c r="DV77" s="773"/>
      <c r="DW77" s="773"/>
      <c r="DX77" s="773"/>
      <c r="DY77" s="773"/>
      <c r="DZ77" s="773"/>
      <c r="EA77" s="773"/>
      <c r="EB77" s="773"/>
      <c r="EC77" s="773"/>
      <c r="ED77" s="773"/>
      <c r="EE77" s="773"/>
      <c r="EF77" s="773"/>
      <c r="EG77" s="773"/>
      <c r="EH77" s="773"/>
      <c r="EI77" s="773"/>
      <c r="EJ77" s="773"/>
      <c r="EK77" s="773"/>
      <c r="EL77" s="773"/>
      <c r="EM77" s="773"/>
      <c r="EN77" s="773"/>
      <c r="EO77" s="773"/>
      <c r="EP77" s="773"/>
      <c r="EQ77" s="773"/>
      <c r="ER77" s="774"/>
      <c r="ES77" s="923"/>
      <c r="ET77" s="924"/>
      <c r="EU77" s="924"/>
    </row>
    <row r="78" spans="1:151" ht="6.95" customHeight="1" x14ac:dyDescent="0.15">
      <c r="A78" s="917"/>
      <c r="B78" s="859"/>
      <c r="C78" s="742"/>
      <c r="D78" s="742"/>
      <c r="E78" s="742"/>
      <c r="F78" s="742"/>
      <c r="G78" s="742"/>
      <c r="H78" s="742"/>
      <c r="I78" s="742"/>
      <c r="J78" s="742"/>
      <c r="K78" s="742"/>
      <c r="L78" s="742"/>
      <c r="M78" s="742"/>
      <c r="N78" s="742"/>
      <c r="O78" s="742"/>
      <c r="P78" s="742"/>
      <c r="Q78" s="742"/>
      <c r="R78" s="742"/>
      <c r="S78" s="742"/>
      <c r="T78" s="742"/>
      <c r="U78" s="742"/>
      <c r="V78" s="742"/>
      <c r="W78" s="742"/>
      <c r="X78" s="977"/>
      <c r="Y78" s="977"/>
      <c r="Z78" s="977"/>
      <c r="AA78" s="977"/>
      <c r="AB78" s="977"/>
      <c r="AC78" s="977"/>
      <c r="AD78" s="977"/>
      <c r="AE78" s="977"/>
      <c r="AF78" s="977"/>
      <c r="AG78" s="977"/>
      <c r="AH78" s="977"/>
      <c r="AI78" s="977"/>
      <c r="AJ78" s="977"/>
      <c r="AK78" s="977"/>
      <c r="AL78" s="977"/>
      <c r="AM78" s="977"/>
      <c r="AN78" s="977"/>
      <c r="AO78" s="977"/>
      <c r="AP78" s="977"/>
      <c r="AQ78" s="977"/>
      <c r="AR78" s="977"/>
      <c r="AS78" s="977"/>
      <c r="AT78" s="977"/>
      <c r="AU78" s="977"/>
      <c r="AV78" s="977"/>
      <c r="AW78" s="977"/>
      <c r="AX78" s="702"/>
      <c r="AY78" s="702"/>
      <c r="AZ78" s="702"/>
      <c r="BA78" s="702"/>
      <c r="BB78" s="702"/>
      <c r="BC78" s="702"/>
      <c r="BD78" s="702"/>
      <c r="BE78" s="702"/>
      <c r="BF78" s="702"/>
      <c r="BG78" s="702"/>
      <c r="BH78" s="702"/>
      <c r="BI78" s="702"/>
      <c r="BJ78" s="702"/>
      <c r="BK78" s="702"/>
      <c r="BL78" s="702"/>
      <c r="BM78" s="702"/>
      <c r="BN78" s="702"/>
      <c r="BO78" s="702"/>
      <c r="BP78" s="702"/>
      <c r="BQ78" s="702"/>
      <c r="BR78" s="702"/>
      <c r="BS78" s="702"/>
      <c r="BT78" s="702"/>
      <c r="BU78" s="702"/>
      <c r="BV78" s="702"/>
      <c r="BW78" s="702"/>
      <c r="BX78" s="702"/>
      <c r="BY78" s="702"/>
      <c r="BZ78" s="702"/>
      <c r="CA78" s="702"/>
      <c r="CB78" s="702"/>
      <c r="CC78" s="702"/>
      <c r="CD78" s="702"/>
      <c r="CE78" s="702"/>
      <c r="CF78" s="702"/>
      <c r="CG78" s="702"/>
      <c r="CH78" s="702"/>
      <c r="CI78" s="703"/>
      <c r="CJ78" s="745"/>
      <c r="CK78" s="746"/>
      <c r="CL78" s="746"/>
      <c r="CM78" s="746"/>
      <c r="CN78" s="746"/>
      <c r="CO78" s="746"/>
      <c r="CP78" s="746"/>
      <c r="CQ78" s="746"/>
      <c r="CR78" s="746"/>
      <c r="CS78" s="746"/>
      <c r="CT78" s="746"/>
      <c r="CU78" s="746"/>
      <c r="CV78" s="746"/>
      <c r="CW78" s="746"/>
      <c r="CX78" s="746"/>
      <c r="CY78" s="746"/>
      <c r="CZ78" s="746"/>
      <c r="DA78" s="746"/>
      <c r="DB78" s="746"/>
      <c r="DC78" s="746"/>
      <c r="DD78" s="745"/>
      <c r="DE78" s="746"/>
      <c r="DF78" s="746"/>
      <c r="DG78" s="746"/>
      <c r="DH78" s="746"/>
      <c r="DI78" s="746"/>
      <c r="DJ78" s="746"/>
      <c r="DK78" s="746"/>
      <c r="DL78" s="746"/>
      <c r="DM78" s="746"/>
      <c r="DN78" s="746"/>
      <c r="DO78" s="746"/>
      <c r="DP78" s="746"/>
      <c r="DQ78" s="746"/>
      <c r="DR78" s="747"/>
      <c r="DS78" s="746"/>
      <c r="DT78" s="746"/>
      <c r="DU78" s="746"/>
      <c r="DV78" s="746"/>
      <c r="DW78" s="746"/>
      <c r="DX78" s="746"/>
      <c r="DY78" s="746"/>
      <c r="DZ78" s="746"/>
      <c r="EA78" s="746"/>
      <c r="EB78" s="746"/>
      <c r="EC78" s="746"/>
      <c r="ED78" s="746"/>
      <c r="EE78" s="746"/>
      <c r="EF78" s="746"/>
      <c r="EG78" s="746"/>
      <c r="EH78" s="746"/>
      <c r="EI78" s="746"/>
      <c r="EJ78" s="746"/>
      <c r="EK78" s="746"/>
      <c r="EL78" s="746"/>
      <c r="EM78" s="746"/>
      <c r="EN78" s="746"/>
      <c r="EO78" s="746"/>
      <c r="EP78" s="746"/>
      <c r="EQ78" s="746"/>
      <c r="ER78" s="747"/>
      <c r="ES78" s="923"/>
      <c r="ET78" s="924"/>
      <c r="EU78" s="924"/>
    </row>
    <row r="79" spans="1:151" ht="6.95" customHeight="1" x14ac:dyDescent="0.15">
      <c r="A79" s="917"/>
      <c r="B79" s="860"/>
      <c r="C79" s="743"/>
      <c r="D79" s="743"/>
      <c r="E79" s="743"/>
      <c r="F79" s="743"/>
      <c r="G79" s="743"/>
      <c r="H79" s="743"/>
      <c r="I79" s="743"/>
      <c r="J79" s="743"/>
      <c r="K79" s="743"/>
      <c r="L79" s="743"/>
      <c r="M79" s="743"/>
      <c r="N79" s="743"/>
      <c r="O79" s="743"/>
      <c r="P79" s="743"/>
      <c r="Q79" s="743"/>
      <c r="R79" s="743"/>
      <c r="S79" s="743"/>
      <c r="T79" s="743"/>
      <c r="U79" s="743"/>
      <c r="V79" s="743"/>
      <c r="W79" s="743"/>
      <c r="X79" s="978"/>
      <c r="Y79" s="978"/>
      <c r="Z79" s="978"/>
      <c r="AA79" s="978"/>
      <c r="AB79" s="978"/>
      <c r="AC79" s="978"/>
      <c r="AD79" s="978"/>
      <c r="AE79" s="978"/>
      <c r="AF79" s="978"/>
      <c r="AG79" s="978"/>
      <c r="AH79" s="978"/>
      <c r="AI79" s="978"/>
      <c r="AJ79" s="978"/>
      <c r="AK79" s="978"/>
      <c r="AL79" s="978"/>
      <c r="AM79" s="978"/>
      <c r="AN79" s="978"/>
      <c r="AO79" s="978"/>
      <c r="AP79" s="978"/>
      <c r="AQ79" s="978"/>
      <c r="AR79" s="978"/>
      <c r="AS79" s="978"/>
      <c r="AT79" s="978"/>
      <c r="AU79" s="978"/>
      <c r="AV79" s="978"/>
      <c r="AW79" s="978"/>
      <c r="AX79" s="704"/>
      <c r="AY79" s="704"/>
      <c r="AZ79" s="704"/>
      <c r="BA79" s="704"/>
      <c r="BB79" s="704"/>
      <c r="BC79" s="704"/>
      <c r="BD79" s="704"/>
      <c r="BE79" s="704"/>
      <c r="BF79" s="704"/>
      <c r="BG79" s="704"/>
      <c r="BH79" s="704"/>
      <c r="BI79" s="704"/>
      <c r="BJ79" s="704"/>
      <c r="BK79" s="704"/>
      <c r="BL79" s="704"/>
      <c r="BM79" s="704"/>
      <c r="BN79" s="704"/>
      <c r="BO79" s="704"/>
      <c r="BP79" s="704"/>
      <c r="BQ79" s="704"/>
      <c r="BR79" s="704"/>
      <c r="BS79" s="704"/>
      <c r="BT79" s="704"/>
      <c r="BU79" s="704"/>
      <c r="BV79" s="704"/>
      <c r="BW79" s="704"/>
      <c r="BX79" s="704"/>
      <c r="BY79" s="704"/>
      <c r="BZ79" s="704"/>
      <c r="CA79" s="704"/>
      <c r="CB79" s="704"/>
      <c r="CC79" s="704"/>
      <c r="CD79" s="704"/>
      <c r="CE79" s="704"/>
      <c r="CF79" s="704"/>
      <c r="CG79" s="704"/>
      <c r="CH79" s="704"/>
      <c r="CI79" s="705"/>
      <c r="CJ79" s="765"/>
      <c r="CK79" s="766"/>
      <c r="CL79" s="766"/>
      <c r="CM79" s="766"/>
      <c r="CN79" s="766"/>
      <c r="CO79" s="766"/>
      <c r="CP79" s="766"/>
      <c r="CQ79" s="766"/>
      <c r="CR79" s="766"/>
      <c r="CS79" s="766"/>
      <c r="CT79" s="766"/>
      <c r="CU79" s="766"/>
      <c r="CV79" s="766"/>
      <c r="CW79" s="766"/>
      <c r="CX79" s="766"/>
      <c r="CY79" s="766"/>
      <c r="CZ79" s="766"/>
      <c r="DA79" s="766"/>
      <c r="DB79" s="766"/>
      <c r="DC79" s="766"/>
      <c r="DD79" s="769"/>
      <c r="DE79" s="770"/>
      <c r="DF79" s="770"/>
      <c r="DG79" s="770"/>
      <c r="DH79" s="770"/>
      <c r="DI79" s="770"/>
      <c r="DJ79" s="770"/>
      <c r="DK79" s="770"/>
      <c r="DL79" s="770"/>
      <c r="DM79" s="770"/>
      <c r="DN79" s="770"/>
      <c r="DO79" s="770"/>
      <c r="DP79" s="770"/>
      <c r="DQ79" s="770"/>
      <c r="DR79" s="771"/>
      <c r="DS79" s="722"/>
      <c r="DT79" s="722"/>
      <c r="DU79" s="722"/>
      <c r="DV79" s="722"/>
      <c r="DW79" s="722"/>
      <c r="DX79" s="722"/>
      <c r="DY79" s="722"/>
      <c r="DZ79" s="722"/>
      <c r="EA79" s="722"/>
      <c r="EB79" s="722"/>
      <c r="EC79" s="722"/>
      <c r="ED79" s="722"/>
      <c r="EE79" s="722"/>
      <c r="EF79" s="722"/>
      <c r="EG79" s="722"/>
      <c r="EH79" s="722"/>
      <c r="EI79" s="722"/>
      <c r="EJ79" s="722"/>
      <c r="EK79" s="722"/>
      <c r="EL79" s="722"/>
      <c r="EM79" s="722"/>
      <c r="EN79" s="722"/>
      <c r="EO79" s="722"/>
      <c r="EP79" s="722"/>
      <c r="EQ79" s="722"/>
      <c r="ER79" s="723"/>
      <c r="ES79" s="923"/>
      <c r="ET79" s="924"/>
      <c r="EU79" s="924"/>
    </row>
    <row r="80" spans="1:151" ht="6.95" customHeight="1" x14ac:dyDescent="0.15">
      <c r="A80" s="917"/>
      <c r="B80" s="860"/>
      <c r="C80" s="743"/>
      <c r="D80" s="743"/>
      <c r="E80" s="743"/>
      <c r="F80" s="743"/>
      <c r="G80" s="743"/>
      <c r="H80" s="743"/>
      <c r="I80" s="743"/>
      <c r="J80" s="743"/>
      <c r="K80" s="743"/>
      <c r="L80" s="743"/>
      <c r="M80" s="743"/>
      <c r="N80" s="743"/>
      <c r="O80" s="743"/>
      <c r="P80" s="743"/>
      <c r="Q80" s="743"/>
      <c r="R80" s="743"/>
      <c r="S80" s="743"/>
      <c r="T80" s="743"/>
      <c r="U80" s="743"/>
      <c r="V80" s="743"/>
      <c r="W80" s="743"/>
      <c r="X80" s="978"/>
      <c r="Y80" s="978"/>
      <c r="Z80" s="978"/>
      <c r="AA80" s="978"/>
      <c r="AB80" s="978"/>
      <c r="AC80" s="978"/>
      <c r="AD80" s="978"/>
      <c r="AE80" s="978"/>
      <c r="AF80" s="978"/>
      <c r="AG80" s="978"/>
      <c r="AH80" s="978"/>
      <c r="AI80" s="978"/>
      <c r="AJ80" s="978"/>
      <c r="AK80" s="978"/>
      <c r="AL80" s="978"/>
      <c r="AM80" s="978"/>
      <c r="AN80" s="978"/>
      <c r="AO80" s="978"/>
      <c r="AP80" s="978"/>
      <c r="AQ80" s="978"/>
      <c r="AR80" s="978"/>
      <c r="AS80" s="978"/>
      <c r="AT80" s="978"/>
      <c r="AU80" s="978"/>
      <c r="AV80" s="978"/>
      <c r="AW80" s="978"/>
      <c r="AX80" s="704"/>
      <c r="AY80" s="704"/>
      <c r="AZ80" s="704"/>
      <c r="BA80" s="704"/>
      <c r="BB80" s="704"/>
      <c r="BC80" s="704"/>
      <c r="BD80" s="704"/>
      <c r="BE80" s="704"/>
      <c r="BF80" s="704"/>
      <c r="BG80" s="704"/>
      <c r="BH80" s="704"/>
      <c r="BI80" s="704"/>
      <c r="BJ80" s="704"/>
      <c r="BK80" s="704"/>
      <c r="BL80" s="704"/>
      <c r="BM80" s="704"/>
      <c r="BN80" s="704"/>
      <c r="BO80" s="704"/>
      <c r="BP80" s="704"/>
      <c r="BQ80" s="704"/>
      <c r="BR80" s="704"/>
      <c r="BS80" s="704"/>
      <c r="BT80" s="704"/>
      <c r="BU80" s="704"/>
      <c r="BV80" s="704"/>
      <c r="BW80" s="704"/>
      <c r="BX80" s="704"/>
      <c r="BY80" s="704"/>
      <c r="BZ80" s="704"/>
      <c r="CA80" s="704"/>
      <c r="CB80" s="704"/>
      <c r="CC80" s="704"/>
      <c r="CD80" s="704"/>
      <c r="CE80" s="704"/>
      <c r="CF80" s="704"/>
      <c r="CG80" s="704"/>
      <c r="CH80" s="704"/>
      <c r="CI80" s="705"/>
      <c r="CJ80" s="765"/>
      <c r="CK80" s="766"/>
      <c r="CL80" s="766"/>
      <c r="CM80" s="766"/>
      <c r="CN80" s="766"/>
      <c r="CO80" s="766"/>
      <c r="CP80" s="766"/>
      <c r="CQ80" s="766"/>
      <c r="CR80" s="766"/>
      <c r="CS80" s="766"/>
      <c r="CT80" s="766"/>
      <c r="CU80" s="766"/>
      <c r="CV80" s="766"/>
      <c r="CW80" s="766"/>
      <c r="CX80" s="766"/>
      <c r="CY80" s="766"/>
      <c r="CZ80" s="766"/>
      <c r="DA80" s="766"/>
      <c r="DB80" s="766"/>
      <c r="DC80" s="766"/>
      <c r="DD80" s="769"/>
      <c r="DE80" s="770"/>
      <c r="DF80" s="770"/>
      <c r="DG80" s="770"/>
      <c r="DH80" s="770"/>
      <c r="DI80" s="770"/>
      <c r="DJ80" s="770"/>
      <c r="DK80" s="770"/>
      <c r="DL80" s="770"/>
      <c r="DM80" s="770"/>
      <c r="DN80" s="770"/>
      <c r="DO80" s="770"/>
      <c r="DP80" s="770"/>
      <c r="DQ80" s="770"/>
      <c r="DR80" s="771"/>
      <c r="DS80" s="722"/>
      <c r="DT80" s="722"/>
      <c r="DU80" s="722"/>
      <c r="DV80" s="722"/>
      <c r="DW80" s="722"/>
      <c r="DX80" s="722"/>
      <c r="DY80" s="722"/>
      <c r="DZ80" s="722"/>
      <c r="EA80" s="722"/>
      <c r="EB80" s="722"/>
      <c r="EC80" s="722"/>
      <c r="ED80" s="722"/>
      <c r="EE80" s="722"/>
      <c r="EF80" s="722"/>
      <c r="EG80" s="722"/>
      <c r="EH80" s="722"/>
      <c r="EI80" s="722"/>
      <c r="EJ80" s="722"/>
      <c r="EK80" s="722"/>
      <c r="EL80" s="722"/>
      <c r="EM80" s="722"/>
      <c r="EN80" s="722"/>
      <c r="EO80" s="722"/>
      <c r="EP80" s="722"/>
      <c r="EQ80" s="722"/>
      <c r="ER80" s="723"/>
      <c r="ES80" s="923"/>
      <c r="ET80" s="924"/>
      <c r="EU80" s="924"/>
    </row>
    <row r="81" spans="1:151" ht="6.95" customHeight="1" x14ac:dyDescent="0.15">
      <c r="A81" s="917"/>
      <c r="B81" s="860"/>
      <c r="C81" s="743"/>
      <c r="D81" s="743"/>
      <c r="E81" s="743"/>
      <c r="F81" s="743"/>
      <c r="G81" s="743"/>
      <c r="H81" s="743"/>
      <c r="I81" s="743"/>
      <c r="J81" s="743"/>
      <c r="K81" s="743"/>
      <c r="L81" s="743"/>
      <c r="M81" s="743"/>
      <c r="N81" s="743"/>
      <c r="O81" s="743"/>
      <c r="P81" s="743"/>
      <c r="Q81" s="743"/>
      <c r="R81" s="743"/>
      <c r="S81" s="743"/>
      <c r="T81" s="743"/>
      <c r="U81" s="743"/>
      <c r="V81" s="743"/>
      <c r="W81" s="743"/>
      <c r="X81" s="978"/>
      <c r="Y81" s="978"/>
      <c r="Z81" s="978"/>
      <c r="AA81" s="978"/>
      <c r="AB81" s="978"/>
      <c r="AC81" s="978"/>
      <c r="AD81" s="978"/>
      <c r="AE81" s="978"/>
      <c r="AF81" s="978"/>
      <c r="AG81" s="978"/>
      <c r="AH81" s="978"/>
      <c r="AI81" s="978"/>
      <c r="AJ81" s="978"/>
      <c r="AK81" s="978"/>
      <c r="AL81" s="978"/>
      <c r="AM81" s="978"/>
      <c r="AN81" s="978"/>
      <c r="AO81" s="978"/>
      <c r="AP81" s="978"/>
      <c r="AQ81" s="978"/>
      <c r="AR81" s="978"/>
      <c r="AS81" s="978"/>
      <c r="AT81" s="978"/>
      <c r="AU81" s="978"/>
      <c r="AV81" s="978"/>
      <c r="AW81" s="978"/>
      <c r="AX81" s="704"/>
      <c r="AY81" s="704"/>
      <c r="AZ81" s="704"/>
      <c r="BA81" s="704"/>
      <c r="BB81" s="704"/>
      <c r="BC81" s="704"/>
      <c r="BD81" s="704"/>
      <c r="BE81" s="704"/>
      <c r="BF81" s="704"/>
      <c r="BG81" s="704"/>
      <c r="BH81" s="704"/>
      <c r="BI81" s="704"/>
      <c r="BJ81" s="704"/>
      <c r="BK81" s="704"/>
      <c r="BL81" s="704"/>
      <c r="BM81" s="704"/>
      <c r="BN81" s="704"/>
      <c r="BO81" s="704"/>
      <c r="BP81" s="704"/>
      <c r="BQ81" s="704"/>
      <c r="BR81" s="704"/>
      <c r="BS81" s="704"/>
      <c r="BT81" s="704"/>
      <c r="BU81" s="704"/>
      <c r="BV81" s="704"/>
      <c r="BW81" s="704"/>
      <c r="BX81" s="704"/>
      <c r="BY81" s="704"/>
      <c r="BZ81" s="704"/>
      <c r="CA81" s="704"/>
      <c r="CB81" s="704"/>
      <c r="CC81" s="704"/>
      <c r="CD81" s="704"/>
      <c r="CE81" s="704"/>
      <c r="CF81" s="704"/>
      <c r="CG81" s="704"/>
      <c r="CH81" s="704"/>
      <c r="CI81" s="705"/>
      <c r="CJ81" s="765"/>
      <c r="CK81" s="766"/>
      <c r="CL81" s="766"/>
      <c r="CM81" s="766"/>
      <c r="CN81" s="766"/>
      <c r="CO81" s="766"/>
      <c r="CP81" s="766"/>
      <c r="CQ81" s="766"/>
      <c r="CR81" s="766"/>
      <c r="CS81" s="766"/>
      <c r="CT81" s="766"/>
      <c r="CU81" s="766"/>
      <c r="CV81" s="766"/>
      <c r="CW81" s="766"/>
      <c r="CX81" s="766"/>
      <c r="CY81" s="766"/>
      <c r="CZ81" s="766"/>
      <c r="DA81" s="766"/>
      <c r="DB81" s="766"/>
      <c r="DC81" s="766"/>
      <c r="DD81" s="769"/>
      <c r="DE81" s="770"/>
      <c r="DF81" s="770"/>
      <c r="DG81" s="770"/>
      <c r="DH81" s="770"/>
      <c r="DI81" s="770"/>
      <c r="DJ81" s="770"/>
      <c r="DK81" s="770"/>
      <c r="DL81" s="770"/>
      <c r="DM81" s="770"/>
      <c r="DN81" s="770"/>
      <c r="DO81" s="770"/>
      <c r="DP81" s="770"/>
      <c r="DQ81" s="770"/>
      <c r="DR81" s="771"/>
      <c r="DS81" s="722"/>
      <c r="DT81" s="722"/>
      <c r="DU81" s="722"/>
      <c r="DV81" s="722"/>
      <c r="DW81" s="722"/>
      <c r="DX81" s="722"/>
      <c r="DY81" s="722"/>
      <c r="DZ81" s="722"/>
      <c r="EA81" s="722"/>
      <c r="EB81" s="722"/>
      <c r="EC81" s="722"/>
      <c r="ED81" s="722"/>
      <c r="EE81" s="722"/>
      <c r="EF81" s="722"/>
      <c r="EG81" s="722"/>
      <c r="EH81" s="722"/>
      <c r="EI81" s="722"/>
      <c r="EJ81" s="722"/>
      <c r="EK81" s="722"/>
      <c r="EL81" s="722"/>
      <c r="EM81" s="722"/>
      <c r="EN81" s="722"/>
      <c r="EO81" s="722"/>
      <c r="EP81" s="722"/>
      <c r="EQ81" s="722"/>
      <c r="ER81" s="723"/>
      <c r="ES81" s="923"/>
      <c r="ET81" s="924"/>
      <c r="EU81" s="924"/>
    </row>
    <row r="82" spans="1:151" ht="6.95" customHeight="1" x14ac:dyDescent="0.15">
      <c r="A82" s="917"/>
      <c r="B82" s="861"/>
      <c r="C82" s="744"/>
      <c r="D82" s="744"/>
      <c r="E82" s="744"/>
      <c r="F82" s="744"/>
      <c r="G82" s="744"/>
      <c r="H82" s="744"/>
      <c r="I82" s="744"/>
      <c r="J82" s="744"/>
      <c r="K82" s="744"/>
      <c r="L82" s="744"/>
      <c r="M82" s="744"/>
      <c r="N82" s="744"/>
      <c r="O82" s="744"/>
      <c r="P82" s="744"/>
      <c r="Q82" s="744"/>
      <c r="R82" s="744"/>
      <c r="S82" s="744"/>
      <c r="T82" s="744"/>
      <c r="U82" s="744"/>
      <c r="V82" s="744"/>
      <c r="W82" s="744"/>
      <c r="X82" s="979"/>
      <c r="Y82" s="979"/>
      <c r="Z82" s="979"/>
      <c r="AA82" s="979"/>
      <c r="AB82" s="979"/>
      <c r="AC82" s="979"/>
      <c r="AD82" s="979"/>
      <c r="AE82" s="979"/>
      <c r="AF82" s="979"/>
      <c r="AG82" s="979"/>
      <c r="AH82" s="979"/>
      <c r="AI82" s="979"/>
      <c r="AJ82" s="979"/>
      <c r="AK82" s="979"/>
      <c r="AL82" s="979"/>
      <c r="AM82" s="979"/>
      <c r="AN82" s="979"/>
      <c r="AO82" s="979"/>
      <c r="AP82" s="979"/>
      <c r="AQ82" s="979"/>
      <c r="AR82" s="979"/>
      <c r="AS82" s="979"/>
      <c r="AT82" s="979"/>
      <c r="AU82" s="979"/>
      <c r="AV82" s="979"/>
      <c r="AW82" s="979"/>
      <c r="AX82" s="706"/>
      <c r="AY82" s="706"/>
      <c r="AZ82" s="706"/>
      <c r="BA82" s="706"/>
      <c r="BB82" s="706"/>
      <c r="BC82" s="706"/>
      <c r="BD82" s="706"/>
      <c r="BE82" s="706"/>
      <c r="BF82" s="706"/>
      <c r="BG82" s="706"/>
      <c r="BH82" s="706"/>
      <c r="BI82" s="706"/>
      <c r="BJ82" s="706"/>
      <c r="BK82" s="706"/>
      <c r="BL82" s="706"/>
      <c r="BM82" s="706"/>
      <c r="BN82" s="706"/>
      <c r="BO82" s="706"/>
      <c r="BP82" s="706"/>
      <c r="BQ82" s="706"/>
      <c r="BR82" s="706"/>
      <c r="BS82" s="706"/>
      <c r="BT82" s="706"/>
      <c r="BU82" s="706"/>
      <c r="BV82" s="706"/>
      <c r="BW82" s="706"/>
      <c r="BX82" s="706"/>
      <c r="BY82" s="706"/>
      <c r="BZ82" s="706"/>
      <c r="CA82" s="706"/>
      <c r="CB82" s="706"/>
      <c r="CC82" s="706"/>
      <c r="CD82" s="706"/>
      <c r="CE82" s="706"/>
      <c r="CF82" s="706"/>
      <c r="CG82" s="706"/>
      <c r="CH82" s="706"/>
      <c r="CI82" s="707"/>
      <c r="CJ82" s="767"/>
      <c r="CK82" s="768"/>
      <c r="CL82" s="768"/>
      <c r="CM82" s="768"/>
      <c r="CN82" s="768"/>
      <c r="CO82" s="768"/>
      <c r="CP82" s="768"/>
      <c r="CQ82" s="768"/>
      <c r="CR82" s="768"/>
      <c r="CS82" s="768"/>
      <c r="CT82" s="768"/>
      <c r="CU82" s="768"/>
      <c r="CV82" s="768"/>
      <c r="CW82" s="768"/>
      <c r="CX82" s="768"/>
      <c r="CY82" s="768"/>
      <c r="CZ82" s="768"/>
      <c r="DA82" s="768"/>
      <c r="DB82" s="768"/>
      <c r="DC82" s="768"/>
      <c r="DD82" s="772"/>
      <c r="DE82" s="773"/>
      <c r="DF82" s="773"/>
      <c r="DG82" s="773"/>
      <c r="DH82" s="773"/>
      <c r="DI82" s="773"/>
      <c r="DJ82" s="773"/>
      <c r="DK82" s="773"/>
      <c r="DL82" s="773"/>
      <c r="DM82" s="773"/>
      <c r="DN82" s="773"/>
      <c r="DO82" s="773"/>
      <c r="DP82" s="773"/>
      <c r="DQ82" s="773"/>
      <c r="DR82" s="774"/>
      <c r="DS82" s="724"/>
      <c r="DT82" s="724"/>
      <c r="DU82" s="724"/>
      <c r="DV82" s="724"/>
      <c r="DW82" s="724"/>
      <c r="DX82" s="724"/>
      <c r="DY82" s="724"/>
      <c r="DZ82" s="724"/>
      <c r="EA82" s="724"/>
      <c r="EB82" s="724"/>
      <c r="EC82" s="724"/>
      <c r="ED82" s="724"/>
      <c r="EE82" s="724"/>
      <c r="EF82" s="724"/>
      <c r="EG82" s="724"/>
      <c r="EH82" s="724"/>
      <c r="EI82" s="724"/>
      <c r="EJ82" s="724"/>
      <c r="EK82" s="724"/>
      <c r="EL82" s="724"/>
      <c r="EM82" s="724"/>
      <c r="EN82" s="724"/>
      <c r="EO82" s="724"/>
      <c r="EP82" s="724"/>
      <c r="EQ82" s="724"/>
      <c r="ER82" s="725"/>
      <c r="ES82" s="923"/>
      <c r="ET82" s="924"/>
      <c r="EU82" s="924"/>
    </row>
    <row r="83" spans="1:151" ht="6.95" customHeight="1" x14ac:dyDescent="0.15">
      <c r="A83" s="917"/>
      <c r="B83" s="738"/>
      <c r="C83" s="739"/>
      <c r="D83" s="739"/>
      <c r="E83" s="739"/>
      <c r="F83" s="739"/>
      <c r="G83" s="739"/>
      <c r="H83" s="739"/>
      <c r="I83" s="730" t="s">
        <v>134</v>
      </c>
      <c r="J83" s="730"/>
      <c r="K83" s="730"/>
      <c r="L83" s="730"/>
      <c r="M83" s="730"/>
      <c r="N83" s="730"/>
      <c r="O83" s="730"/>
      <c r="P83" s="730"/>
      <c r="Q83" s="730"/>
      <c r="R83" s="730"/>
      <c r="S83" s="730"/>
      <c r="T83" s="730"/>
      <c r="U83" s="730"/>
      <c r="V83" s="758"/>
      <c r="W83" s="758"/>
      <c r="X83" s="758"/>
      <c r="Y83" s="758"/>
      <c r="Z83" s="758"/>
      <c r="AA83" s="758"/>
      <c r="AB83" s="758"/>
      <c r="AC83" s="730" t="s">
        <v>135</v>
      </c>
      <c r="AD83" s="730"/>
      <c r="AE83" s="730"/>
      <c r="AF83" s="730"/>
      <c r="AG83" s="730"/>
      <c r="AH83" s="730"/>
      <c r="AI83" s="730"/>
      <c r="AJ83" s="730"/>
      <c r="AK83" s="730"/>
      <c r="AL83" s="730"/>
      <c r="AM83" s="730"/>
      <c r="AN83" s="730"/>
      <c r="AO83" s="730"/>
      <c r="AP83" s="730"/>
      <c r="AQ83" s="730"/>
      <c r="AR83" s="730"/>
      <c r="AS83" s="730"/>
      <c r="AT83" s="730"/>
      <c r="AU83" s="730"/>
      <c r="AV83" s="730"/>
      <c r="AW83" s="730"/>
      <c r="AX83" s="730"/>
      <c r="AY83" s="730"/>
      <c r="AZ83" s="730"/>
      <c r="BA83" s="730"/>
      <c r="BB83" s="730"/>
      <c r="BC83" s="730"/>
      <c r="BD83" s="730"/>
      <c r="BE83" s="730"/>
      <c r="BF83" s="730"/>
      <c r="BG83" s="730"/>
      <c r="BH83" s="730"/>
      <c r="BI83" s="730"/>
      <c r="BJ83" s="730"/>
      <c r="BK83" s="730"/>
      <c r="BL83" s="730"/>
      <c r="BM83" s="730"/>
      <c r="BN83" s="730"/>
      <c r="BO83" s="730"/>
      <c r="BP83" s="730"/>
      <c r="BQ83" s="730"/>
      <c r="BR83" s="730"/>
      <c r="BS83" s="730"/>
      <c r="BT83" s="730"/>
      <c r="BU83" s="730"/>
      <c r="BV83" s="730"/>
      <c r="BW83" s="730"/>
      <c r="BX83" s="730"/>
      <c r="BY83" s="730"/>
      <c r="BZ83" s="730"/>
      <c r="CA83" s="730"/>
      <c r="CB83" s="730"/>
      <c r="CC83" s="730"/>
      <c r="CD83" s="730"/>
      <c r="CE83" s="730"/>
      <c r="CF83" s="730"/>
      <c r="CG83" s="730"/>
      <c r="CH83" s="730"/>
      <c r="CI83" s="730"/>
      <c r="CJ83" s="759"/>
      <c r="CK83" s="760"/>
      <c r="CL83" s="760"/>
      <c r="CM83" s="760"/>
      <c r="CN83" s="760"/>
      <c r="CO83" s="760"/>
      <c r="CP83" s="760"/>
      <c r="CQ83" s="760"/>
      <c r="CR83" s="760"/>
      <c r="CS83" s="760"/>
      <c r="CT83" s="760"/>
      <c r="CU83" s="760"/>
      <c r="CV83" s="760"/>
      <c r="CW83" s="760"/>
      <c r="CX83" s="760"/>
      <c r="CY83" s="760"/>
      <c r="CZ83" s="760"/>
      <c r="DA83" s="760"/>
      <c r="DB83" s="760"/>
      <c r="DC83" s="760"/>
      <c r="DD83" s="745"/>
      <c r="DE83" s="746"/>
      <c r="DF83" s="746"/>
      <c r="DG83" s="746"/>
      <c r="DH83" s="746"/>
      <c r="DI83" s="746"/>
      <c r="DJ83" s="746"/>
      <c r="DK83" s="746"/>
      <c r="DL83" s="746"/>
      <c r="DM83" s="746"/>
      <c r="DN83" s="746"/>
      <c r="DO83" s="746"/>
      <c r="DP83" s="746"/>
      <c r="DQ83" s="746"/>
      <c r="DR83" s="747"/>
      <c r="DS83" s="746"/>
      <c r="DT83" s="746"/>
      <c r="DU83" s="746"/>
      <c r="DV83" s="746"/>
      <c r="DW83" s="746"/>
      <c r="DX83" s="746"/>
      <c r="DY83" s="746"/>
      <c r="DZ83" s="746"/>
      <c r="EA83" s="746"/>
      <c r="EB83" s="746"/>
      <c r="EC83" s="746"/>
      <c r="ED83" s="746"/>
      <c r="EE83" s="746"/>
      <c r="EF83" s="746"/>
      <c r="EG83" s="746"/>
      <c r="EH83" s="746"/>
      <c r="EI83" s="746"/>
      <c r="EJ83" s="746"/>
      <c r="EK83" s="746"/>
      <c r="EL83" s="746"/>
      <c r="EM83" s="746"/>
      <c r="EN83" s="746"/>
      <c r="EO83" s="746"/>
      <c r="EP83" s="746"/>
      <c r="EQ83" s="746"/>
      <c r="ER83" s="747"/>
      <c r="ES83" s="923"/>
      <c r="ET83" s="924"/>
      <c r="EU83" s="924"/>
    </row>
    <row r="84" spans="1:151" ht="6.95" customHeight="1" x14ac:dyDescent="0.15">
      <c r="A84" s="917"/>
      <c r="B84" s="738"/>
      <c r="C84" s="739"/>
      <c r="D84" s="739"/>
      <c r="E84" s="739"/>
      <c r="F84" s="739"/>
      <c r="G84" s="739"/>
      <c r="H84" s="739"/>
      <c r="I84" s="730"/>
      <c r="J84" s="730"/>
      <c r="K84" s="730"/>
      <c r="L84" s="730"/>
      <c r="M84" s="730"/>
      <c r="N84" s="730"/>
      <c r="O84" s="730"/>
      <c r="P84" s="730"/>
      <c r="Q84" s="730"/>
      <c r="R84" s="730"/>
      <c r="S84" s="730"/>
      <c r="T84" s="730"/>
      <c r="U84" s="730"/>
      <c r="V84" s="758"/>
      <c r="W84" s="758"/>
      <c r="X84" s="758"/>
      <c r="Y84" s="758"/>
      <c r="Z84" s="758"/>
      <c r="AA84" s="758"/>
      <c r="AB84" s="758"/>
      <c r="AC84" s="730"/>
      <c r="AD84" s="730"/>
      <c r="AE84" s="730"/>
      <c r="AF84" s="730"/>
      <c r="AG84" s="730"/>
      <c r="AH84" s="730"/>
      <c r="AI84" s="730"/>
      <c r="AJ84" s="730"/>
      <c r="AK84" s="730"/>
      <c r="AL84" s="730"/>
      <c r="AM84" s="730"/>
      <c r="AN84" s="730"/>
      <c r="AO84" s="730"/>
      <c r="AP84" s="730"/>
      <c r="AQ84" s="730"/>
      <c r="AR84" s="730"/>
      <c r="AS84" s="730"/>
      <c r="AT84" s="730"/>
      <c r="AU84" s="730"/>
      <c r="AV84" s="730"/>
      <c r="AW84" s="730"/>
      <c r="AX84" s="730"/>
      <c r="AY84" s="730"/>
      <c r="AZ84" s="730"/>
      <c r="BA84" s="730"/>
      <c r="BB84" s="730"/>
      <c r="BC84" s="730"/>
      <c r="BD84" s="730"/>
      <c r="BE84" s="730"/>
      <c r="BF84" s="730"/>
      <c r="BG84" s="730"/>
      <c r="BH84" s="730"/>
      <c r="BI84" s="730"/>
      <c r="BJ84" s="730"/>
      <c r="BK84" s="730"/>
      <c r="BL84" s="730"/>
      <c r="BM84" s="730"/>
      <c r="BN84" s="730"/>
      <c r="BO84" s="730"/>
      <c r="BP84" s="730"/>
      <c r="BQ84" s="730"/>
      <c r="BR84" s="730"/>
      <c r="BS84" s="730"/>
      <c r="BT84" s="730"/>
      <c r="BU84" s="730"/>
      <c r="BV84" s="730"/>
      <c r="BW84" s="730"/>
      <c r="BX84" s="730"/>
      <c r="BY84" s="730"/>
      <c r="BZ84" s="730"/>
      <c r="CA84" s="730"/>
      <c r="CB84" s="730"/>
      <c r="CC84" s="730"/>
      <c r="CD84" s="730"/>
      <c r="CE84" s="730"/>
      <c r="CF84" s="730"/>
      <c r="CG84" s="730"/>
      <c r="CH84" s="730"/>
      <c r="CI84" s="730"/>
      <c r="CJ84" s="761"/>
      <c r="CK84" s="762"/>
      <c r="CL84" s="762"/>
      <c r="CM84" s="762"/>
      <c r="CN84" s="762"/>
      <c r="CO84" s="762"/>
      <c r="CP84" s="762"/>
      <c r="CQ84" s="762"/>
      <c r="CR84" s="762"/>
      <c r="CS84" s="762"/>
      <c r="CT84" s="762"/>
      <c r="CU84" s="762"/>
      <c r="CV84" s="762"/>
      <c r="CW84" s="762"/>
      <c r="CX84" s="762"/>
      <c r="CY84" s="762"/>
      <c r="CZ84" s="762"/>
      <c r="DA84" s="762"/>
      <c r="DB84" s="762"/>
      <c r="DC84" s="762"/>
      <c r="DD84" s="748"/>
      <c r="DE84" s="749"/>
      <c r="DF84" s="749"/>
      <c r="DG84" s="749"/>
      <c r="DH84" s="749"/>
      <c r="DI84" s="749"/>
      <c r="DJ84" s="749"/>
      <c r="DK84" s="749"/>
      <c r="DL84" s="749"/>
      <c r="DM84" s="749"/>
      <c r="DN84" s="749"/>
      <c r="DO84" s="749"/>
      <c r="DP84" s="749"/>
      <c r="DQ84" s="749"/>
      <c r="DR84" s="750"/>
      <c r="DS84" s="763"/>
      <c r="DT84" s="763"/>
      <c r="DU84" s="763"/>
      <c r="DV84" s="763"/>
      <c r="DW84" s="763"/>
      <c r="DX84" s="763"/>
      <c r="DY84" s="763"/>
      <c r="DZ84" s="763"/>
      <c r="EA84" s="763"/>
      <c r="EB84" s="763"/>
      <c r="EC84" s="763"/>
      <c r="ED84" s="763"/>
      <c r="EE84" s="763"/>
      <c r="EF84" s="763"/>
      <c r="EG84" s="763"/>
      <c r="EH84" s="763"/>
      <c r="EI84" s="763"/>
      <c r="EJ84" s="763"/>
      <c r="EK84" s="763"/>
      <c r="EL84" s="763"/>
      <c r="EM84" s="763"/>
      <c r="EN84" s="763"/>
      <c r="EO84" s="763"/>
      <c r="EP84" s="763"/>
      <c r="EQ84" s="763"/>
      <c r="ER84" s="764"/>
      <c r="ES84" s="923"/>
      <c r="ET84" s="924"/>
      <c r="EU84" s="924"/>
    </row>
    <row r="85" spans="1:151" ht="6.95" customHeight="1" x14ac:dyDescent="0.15">
      <c r="A85" s="917"/>
      <c r="B85" s="738"/>
      <c r="C85" s="739"/>
      <c r="D85" s="739"/>
      <c r="E85" s="739"/>
      <c r="F85" s="739"/>
      <c r="G85" s="739"/>
      <c r="H85" s="739"/>
      <c r="I85" s="730"/>
      <c r="J85" s="730"/>
      <c r="K85" s="730"/>
      <c r="L85" s="730"/>
      <c r="M85" s="730"/>
      <c r="N85" s="730"/>
      <c r="O85" s="730"/>
      <c r="P85" s="730"/>
      <c r="Q85" s="730"/>
      <c r="R85" s="730"/>
      <c r="S85" s="730"/>
      <c r="T85" s="730"/>
      <c r="U85" s="730"/>
      <c r="V85" s="758"/>
      <c r="W85" s="758"/>
      <c r="X85" s="758"/>
      <c r="Y85" s="758"/>
      <c r="Z85" s="758"/>
      <c r="AA85" s="758"/>
      <c r="AB85" s="758"/>
      <c r="AC85" s="730"/>
      <c r="AD85" s="730"/>
      <c r="AE85" s="730"/>
      <c r="AF85" s="730"/>
      <c r="AG85" s="730"/>
      <c r="AH85" s="730"/>
      <c r="AI85" s="730"/>
      <c r="AJ85" s="730"/>
      <c r="AK85" s="730"/>
      <c r="AL85" s="730"/>
      <c r="AM85" s="730"/>
      <c r="AN85" s="730"/>
      <c r="AO85" s="730"/>
      <c r="AP85" s="730"/>
      <c r="AQ85" s="730"/>
      <c r="AR85" s="730"/>
      <c r="AS85" s="730"/>
      <c r="AT85" s="730"/>
      <c r="AU85" s="730"/>
      <c r="AV85" s="730"/>
      <c r="AW85" s="730"/>
      <c r="AX85" s="730"/>
      <c r="AY85" s="730"/>
      <c r="AZ85" s="730"/>
      <c r="BA85" s="730"/>
      <c r="BB85" s="730"/>
      <c r="BC85" s="730"/>
      <c r="BD85" s="730"/>
      <c r="BE85" s="730"/>
      <c r="BF85" s="730"/>
      <c r="BG85" s="730"/>
      <c r="BH85" s="730"/>
      <c r="BI85" s="730"/>
      <c r="BJ85" s="730"/>
      <c r="BK85" s="730"/>
      <c r="BL85" s="730"/>
      <c r="BM85" s="730"/>
      <c r="BN85" s="730"/>
      <c r="BO85" s="730"/>
      <c r="BP85" s="730"/>
      <c r="BQ85" s="730"/>
      <c r="BR85" s="730"/>
      <c r="BS85" s="730"/>
      <c r="BT85" s="730"/>
      <c r="BU85" s="730"/>
      <c r="BV85" s="730"/>
      <c r="BW85" s="730"/>
      <c r="BX85" s="730"/>
      <c r="BY85" s="730"/>
      <c r="BZ85" s="730"/>
      <c r="CA85" s="730"/>
      <c r="CB85" s="730"/>
      <c r="CC85" s="730"/>
      <c r="CD85" s="730"/>
      <c r="CE85" s="730"/>
      <c r="CF85" s="730"/>
      <c r="CG85" s="730"/>
      <c r="CH85" s="730"/>
      <c r="CI85" s="730"/>
      <c r="CJ85" s="761"/>
      <c r="CK85" s="762"/>
      <c r="CL85" s="762"/>
      <c r="CM85" s="762"/>
      <c r="CN85" s="762"/>
      <c r="CO85" s="762"/>
      <c r="CP85" s="762"/>
      <c r="CQ85" s="762"/>
      <c r="CR85" s="762"/>
      <c r="CS85" s="762"/>
      <c r="CT85" s="762"/>
      <c r="CU85" s="762"/>
      <c r="CV85" s="762"/>
      <c r="CW85" s="762"/>
      <c r="CX85" s="762"/>
      <c r="CY85" s="762"/>
      <c r="CZ85" s="762"/>
      <c r="DA85" s="762"/>
      <c r="DB85" s="762"/>
      <c r="DC85" s="762"/>
      <c r="DD85" s="748"/>
      <c r="DE85" s="749"/>
      <c r="DF85" s="749"/>
      <c r="DG85" s="749"/>
      <c r="DH85" s="749"/>
      <c r="DI85" s="749"/>
      <c r="DJ85" s="749"/>
      <c r="DK85" s="749"/>
      <c r="DL85" s="749"/>
      <c r="DM85" s="749"/>
      <c r="DN85" s="749"/>
      <c r="DO85" s="749"/>
      <c r="DP85" s="749"/>
      <c r="DQ85" s="749"/>
      <c r="DR85" s="750"/>
      <c r="DS85" s="763"/>
      <c r="DT85" s="763"/>
      <c r="DU85" s="763"/>
      <c r="DV85" s="763"/>
      <c r="DW85" s="763"/>
      <c r="DX85" s="763"/>
      <c r="DY85" s="763"/>
      <c r="DZ85" s="763"/>
      <c r="EA85" s="763"/>
      <c r="EB85" s="763"/>
      <c r="EC85" s="763"/>
      <c r="ED85" s="763"/>
      <c r="EE85" s="763"/>
      <c r="EF85" s="763"/>
      <c r="EG85" s="763"/>
      <c r="EH85" s="763"/>
      <c r="EI85" s="763"/>
      <c r="EJ85" s="763"/>
      <c r="EK85" s="763"/>
      <c r="EL85" s="763"/>
      <c r="EM85" s="763"/>
      <c r="EN85" s="763"/>
      <c r="EO85" s="763"/>
      <c r="EP85" s="763"/>
      <c r="EQ85" s="763"/>
      <c r="ER85" s="764"/>
      <c r="ES85" s="923"/>
      <c r="ET85" s="924"/>
      <c r="EU85" s="924"/>
    </row>
    <row r="86" spans="1:151" ht="6.95" customHeight="1" x14ac:dyDescent="0.15">
      <c r="A86" s="917"/>
      <c r="B86" s="738"/>
      <c r="C86" s="739"/>
      <c r="D86" s="739"/>
      <c r="E86" s="739"/>
      <c r="F86" s="739"/>
      <c r="G86" s="739"/>
      <c r="H86" s="739"/>
      <c r="I86" s="730"/>
      <c r="J86" s="730"/>
      <c r="K86" s="730"/>
      <c r="L86" s="730"/>
      <c r="M86" s="730"/>
      <c r="N86" s="730"/>
      <c r="O86" s="730"/>
      <c r="P86" s="730"/>
      <c r="Q86" s="730"/>
      <c r="R86" s="730"/>
      <c r="S86" s="730"/>
      <c r="T86" s="730"/>
      <c r="U86" s="730"/>
      <c r="V86" s="758"/>
      <c r="W86" s="758"/>
      <c r="X86" s="758"/>
      <c r="Y86" s="758"/>
      <c r="Z86" s="758"/>
      <c r="AA86" s="758"/>
      <c r="AB86" s="758"/>
      <c r="AC86" s="730"/>
      <c r="AD86" s="730"/>
      <c r="AE86" s="730"/>
      <c r="AF86" s="730"/>
      <c r="AG86" s="730"/>
      <c r="AH86" s="730"/>
      <c r="AI86" s="730"/>
      <c r="AJ86" s="730"/>
      <c r="AK86" s="730"/>
      <c r="AL86" s="730"/>
      <c r="AM86" s="730"/>
      <c r="AN86" s="730"/>
      <c r="AO86" s="730"/>
      <c r="AP86" s="730"/>
      <c r="AQ86" s="730"/>
      <c r="AR86" s="730"/>
      <c r="AS86" s="730"/>
      <c r="AT86" s="730"/>
      <c r="AU86" s="730"/>
      <c r="AV86" s="730"/>
      <c r="AW86" s="730"/>
      <c r="AX86" s="730"/>
      <c r="AY86" s="730"/>
      <c r="AZ86" s="730"/>
      <c r="BA86" s="730"/>
      <c r="BB86" s="730"/>
      <c r="BC86" s="730"/>
      <c r="BD86" s="730"/>
      <c r="BE86" s="730"/>
      <c r="BF86" s="730"/>
      <c r="BG86" s="730"/>
      <c r="BH86" s="730"/>
      <c r="BI86" s="730"/>
      <c r="BJ86" s="730"/>
      <c r="BK86" s="730"/>
      <c r="BL86" s="730"/>
      <c r="BM86" s="730"/>
      <c r="BN86" s="730"/>
      <c r="BO86" s="730"/>
      <c r="BP86" s="730"/>
      <c r="BQ86" s="730"/>
      <c r="BR86" s="730"/>
      <c r="BS86" s="730"/>
      <c r="BT86" s="730"/>
      <c r="BU86" s="730"/>
      <c r="BV86" s="730"/>
      <c r="BW86" s="730"/>
      <c r="BX86" s="730"/>
      <c r="BY86" s="730"/>
      <c r="BZ86" s="730"/>
      <c r="CA86" s="730"/>
      <c r="CB86" s="730"/>
      <c r="CC86" s="730"/>
      <c r="CD86" s="730"/>
      <c r="CE86" s="730"/>
      <c r="CF86" s="730"/>
      <c r="CG86" s="730"/>
      <c r="CH86" s="730"/>
      <c r="CI86" s="730"/>
      <c r="CJ86" s="761"/>
      <c r="CK86" s="762"/>
      <c r="CL86" s="762"/>
      <c r="CM86" s="762"/>
      <c r="CN86" s="762"/>
      <c r="CO86" s="762"/>
      <c r="CP86" s="762"/>
      <c r="CQ86" s="762"/>
      <c r="CR86" s="762"/>
      <c r="CS86" s="762"/>
      <c r="CT86" s="762"/>
      <c r="CU86" s="762"/>
      <c r="CV86" s="762"/>
      <c r="CW86" s="762"/>
      <c r="CX86" s="762"/>
      <c r="CY86" s="762"/>
      <c r="CZ86" s="762"/>
      <c r="DA86" s="762"/>
      <c r="DB86" s="762"/>
      <c r="DC86" s="762"/>
      <c r="DD86" s="748"/>
      <c r="DE86" s="749"/>
      <c r="DF86" s="749"/>
      <c r="DG86" s="749"/>
      <c r="DH86" s="749"/>
      <c r="DI86" s="749"/>
      <c r="DJ86" s="749"/>
      <c r="DK86" s="749"/>
      <c r="DL86" s="749"/>
      <c r="DM86" s="749"/>
      <c r="DN86" s="749"/>
      <c r="DO86" s="749"/>
      <c r="DP86" s="749"/>
      <c r="DQ86" s="749"/>
      <c r="DR86" s="750"/>
      <c r="DS86" s="763"/>
      <c r="DT86" s="763"/>
      <c r="DU86" s="763"/>
      <c r="DV86" s="763"/>
      <c r="DW86" s="763"/>
      <c r="DX86" s="763"/>
      <c r="DY86" s="763"/>
      <c r="DZ86" s="763"/>
      <c r="EA86" s="763"/>
      <c r="EB86" s="763"/>
      <c r="EC86" s="763"/>
      <c r="ED86" s="763"/>
      <c r="EE86" s="763"/>
      <c r="EF86" s="763"/>
      <c r="EG86" s="763"/>
      <c r="EH86" s="763"/>
      <c r="EI86" s="763"/>
      <c r="EJ86" s="763"/>
      <c r="EK86" s="763"/>
      <c r="EL86" s="763"/>
      <c r="EM86" s="763"/>
      <c r="EN86" s="763"/>
      <c r="EO86" s="763"/>
      <c r="EP86" s="763"/>
      <c r="EQ86" s="763"/>
      <c r="ER86" s="764"/>
      <c r="ES86" s="923"/>
      <c r="ET86" s="924"/>
      <c r="EU86" s="924"/>
    </row>
    <row r="87" spans="1:151" ht="6.95" customHeight="1" x14ac:dyDescent="0.15">
      <c r="A87" s="917"/>
      <c r="B87" s="738"/>
      <c r="C87" s="739"/>
      <c r="D87" s="739"/>
      <c r="E87" s="739"/>
      <c r="F87" s="739"/>
      <c r="G87" s="739"/>
      <c r="H87" s="739"/>
      <c r="I87" s="730"/>
      <c r="J87" s="730"/>
      <c r="K87" s="730"/>
      <c r="L87" s="730"/>
      <c r="M87" s="730"/>
      <c r="N87" s="730"/>
      <c r="O87" s="730"/>
      <c r="P87" s="730"/>
      <c r="Q87" s="730"/>
      <c r="R87" s="730"/>
      <c r="S87" s="730"/>
      <c r="T87" s="730"/>
      <c r="U87" s="730"/>
      <c r="V87" s="758"/>
      <c r="W87" s="758"/>
      <c r="X87" s="758"/>
      <c r="Y87" s="758"/>
      <c r="Z87" s="758"/>
      <c r="AA87" s="758"/>
      <c r="AB87" s="758"/>
      <c r="AC87" s="730"/>
      <c r="AD87" s="730"/>
      <c r="AE87" s="730"/>
      <c r="AF87" s="730"/>
      <c r="AG87" s="730"/>
      <c r="AH87" s="730"/>
      <c r="AI87" s="730"/>
      <c r="AJ87" s="730"/>
      <c r="AK87" s="730"/>
      <c r="AL87" s="730"/>
      <c r="AM87" s="730"/>
      <c r="AN87" s="730"/>
      <c r="AO87" s="730"/>
      <c r="AP87" s="730"/>
      <c r="AQ87" s="730"/>
      <c r="AR87" s="730"/>
      <c r="AS87" s="730"/>
      <c r="AT87" s="730"/>
      <c r="AU87" s="730"/>
      <c r="AV87" s="730"/>
      <c r="AW87" s="730"/>
      <c r="AX87" s="730"/>
      <c r="AY87" s="730"/>
      <c r="AZ87" s="730"/>
      <c r="BA87" s="730"/>
      <c r="BB87" s="730"/>
      <c r="BC87" s="730"/>
      <c r="BD87" s="730"/>
      <c r="BE87" s="730"/>
      <c r="BF87" s="730"/>
      <c r="BG87" s="730"/>
      <c r="BH87" s="730"/>
      <c r="BI87" s="730"/>
      <c r="BJ87" s="730"/>
      <c r="BK87" s="730"/>
      <c r="BL87" s="730"/>
      <c r="BM87" s="730"/>
      <c r="BN87" s="730"/>
      <c r="BO87" s="730"/>
      <c r="BP87" s="730"/>
      <c r="BQ87" s="730"/>
      <c r="BR87" s="730"/>
      <c r="BS87" s="730"/>
      <c r="BT87" s="730"/>
      <c r="BU87" s="730"/>
      <c r="BV87" s="730"/>
      <c r="BW87" s="730"/>
      <c r="BX87" s="730"/>
      <c r="BY87" s="730"/>
      <c r="BZ87" s="730"/>
      <c r="CA87" s="730"/>
      <c r="CB87" s="730"/>
      <c r="CC87" s="730"/>
      <c r="CD87" s="730"/>
      <c r="CE87" s="730"/>
      <c r="CF87" s="730"/>
      <c r="CG87" s="730"/>
      <c r="CH87" s="730"/>
      <c r="CI87" s="730"/>
      <c r="CJ87" s="761"/>
      <c r="CK87" s="762"/>
      <c r="CL87" s="762"/>
      <c r="CM87" s="762"/>
      <c r="CN87" s="762"/>
      <c r="CO87" s="762"/>
      <c r="CP87" s="762"/>
      <c r="CQ87" s="762"/>
      <c r="CR87" s="762"/>
      <c r="CS87" s="762"/>
      <c r="CT87" s="762"/>
      <c r="CU87" s="762"/>
      <c r="CV87" s="762"/>
      <c r="CW87" s="762"/>
      <c r="CX87" s="762"/>
      <c r="CY87" s="762"/>
      <c r="CZ87" s="762"/>
      <c r="DA87" s="762"/>
      <c r="DB87" s="762"/>
      <c r="DC87" s="762"/>
      <c r="DD87" s="748"/>
      <c r="DE87" s="749"/>
      <c r="DF87" s="749"/>
      <c r="DG87" s="749"/>
      <c r="DH87" s="749"/>
      <c r="DI87" s="749"/>
      <c r="DJ87" s="749"/>
      <c r="DK87" s="749"/>
      <c r="DL87" s="749"/>
      <c r="DM87" s="749"/>
      <c r="DN87" s="749"/>
      <c r="DO87" s="749"/>
      <c r="DP87" s="749"/>
      <c r="DQ87" s="749"/>
      <c r="DR87" s="750"/>
      <c r="DS87" s="763"/>
      <c r="DT87" s="763"/>
      <c r="DU87" s="763"/>
      <c r="DV87" s="763"/>
      <c r="DW87" s="763"/>
      <c r="DX87" s="763"/>
      <c r="DY87" s="763"/>
      <c r="DZ87" s="763"/>
      <c r="EA87" s="763"/>
      <c r="EB87" s="763"/>
      <c r="EC87" s="763"/>
      <c r="ED87" s="763"/>
      <c r="EE87" s="763"/>
      <c r="EF87" s="763"/>
      <c r="EG87" s="763"/>
      <c r="EH87" s="763"/>
      <c r="EI87" s="763"/>
      <c r="EJ87" s="763"/>
      <c r="EK87" s="763"/>
      <c r="EL87" s="763"/>
      <c r="EM87" s="763"/>
      <c r="EN87" s="763"/>
      <c r="EO87" s="763"/>
      <c r="EP87" s="763"/>
      <c r="EQ87" s="763"/>
      <c r="ER87" s="764"/>
      <c r="ES87" s="923"/>
      <c r="ET87" s="924"/>
      <c r="EU87" s="924"/>
    </row>
    <row r="88" spans="1:151" ht="6.95" customHeight="1" x14ac:dyDescent="0.15">
      <c r="A88" s="917"/>
      <c r="B88" s="736"/>
      <c r="C88" s="737"/>
      <c r="D88" s="737"/>
      <c r="E88" s="737"/>
      <c r="F88" s="737"/>
      <c r="G88" s="737"/>
      <c r="H88" s="737"/>
      <c r="I88" s="742" t="s">
        <v>136</v>
      </c>
      <c r="J88" s="742"/>
      <c r="K88" s="742"/>
      <c r="L88" s="742"/>
      <c r="M88" s="742"/>
      <c r="N88" s="742"/>
      <c r="O88" s="742"/>
      <c r="P88" s="742"/>
      <c r="Q88" s="742"/>
      <c r="R88" s="742"/>
      <c r="S88" s="742"/>
      <c r="T88" s="742"/>
      <c r="U88" s="742"/>
      <c r="V88" s="742"/>
      <c r="W88" s="742"/>
      <c r="X88" s="742"/>
      <c r="Y88" s="742"/>
      <c r="Z88" s="742"/>
      <c r="AA88" s="742"/>
      <c r="AB88" s="742"/>
      <c r="AC88" s="742"/>
      <c r="AD88" s="742"/>
      <c r="AE88" s="742"/>
      <c r="AF88" s="742"/>
      <c r="AG88" s="742"/>
      <c r="AH88" s="742"/>
      <c r="AI88" s="742"/>
      <c r="AJ88" s="742"/>
      <c r="AK88" s="742"/>
      <c r="AL88" s="742"/>
      <c r="AM88" s="742"/>
      <c r="AN88" s="742"/>
      <c r="AO88" s="742"/>
      <c r="AP88" s="742"/>
      <c r="AQ88" s="742"/>
      <c r="AR88" s="742"/>
      <c r="AS88" s="742"/>
      <c r="AT88" s="742"/>
      <c r="AU88" s="742"/>
      <c r="AV88" s="742"/>
      <c r="AW88" s="742"/>
      <c r="AX88" s="742"/>
      <c r="AY88" s="742"/>
      <c r="AZ88" s="742"/>
      <c r="BA88" s="742"/>
      <c r="BB88" s="742"/>
      <c r="BC88" s="737"/>
      <c r="BD88" s="737"/>
      <c r="BE88" s="737"/>
      <c r="BF88" s="737"/>
      <c r="BG88" s="737"/>
      <c r="BH88" s="737"/>
      <c r="BI88" s="737"/>
      <c r="BJ88" s="737"/>
      <c r="BK88" s="737"/>
      <c r="BL88" s="737"/>
      <c r="BM88" s="737"/>
      <c r="BN88" s="737"/>
      <c r="BO88" s="737"/>
      <c r="BP88" s="737"/>
      <c r="BQ88" s="737"/>
      <c r="BR88" s="737"/>
      <c r="BS88" s="737"/>
      <c r="BT88" s="737"/>
      <c r="BU88" s="737"/>
      <c r="BV88" s="737"/>
      <c r="BW88" s="737"/>
      <c r="BX88" s="737"/>
      <c r="BY88" s="737"/>
      <c r="BZ88" s="737"/>
      <c r="CA88" s="737"/>
      <c r="CB88" s="737"/>
      <c r="CC88" s="737"/>
      <c r="CD88" s="737"/>
      <c r="CE88" s="737"/>
      <c r="CF88" s="737"/>
      <c r="CG88" s="737"/>
      <c r="CH88" s="737"/>
      <c r="CI88" s="737"/>
      <c r="CJ88" s="745"/>
      <c r="CK88" s="746"/>
      <c r="CL88" s="746"/>
      <c r="CM88" s="746"/>
      <c r="CN88" s="746"/>
      <c r="CO88" s="746"/>
      <c r="CP88" s="746"/>
      <c r="CQ88" s="746"/>
      <c r="CR88" s="746"/>
      <c r="CS88" s="746"/>
      <c r="CT88" s="746"/>
      <c r="CU88" s="746"/>
      <c r="CV88" s="746"/>
      <c r="CW88" s="746"/>
      <c r="CX88" s="746"/>
      <c r="CY88" s="746"/>
      <c r="CZ88" s="746"/>
      <c r="DA88" s="746"/>
      <c r="DB88" s="746"/>
      <c r="DC88" s="747"/>
      <c r="DD88" s="745"/>
      <c r="DE88" s="746"/>
      <c r="DF88" s="746"/>
      <c r="DG88" s="746"/>
      <c r="DH88" s="746"/>
      <c r="DI88" s="746"/>
      <c r="DJ88" s="746"/>
      <c r="DK88" s="746"/>
      <c r="DL88" s="746"/>
      <c r="DM88" s="746"/>
      <c r="DN88" s="746"/>
      <c r="DO88" s="746"/>
      <c r="DP88" s="746"/>
      <c r="DQ88" s="746"/>
      <c r="DR88" s="747"/>
      <c r="DS88" s="745"/>
      <c r="DT88" s="746"/>
      <c r="DU88" s="746"/>
      <c r="DV88" s="746"/>
      <c r="DW88" s="746"/>
      <c r="DX88" s="746"/>
      <c r="DY88" s="746"/>
      <c r="DZ88" s="746"/>
      <c r="EA88" s="746"/>
      <c r="EB88" s="746"/>
      <c r="EC88" s="746"/>
      <c r="ED88" s="746"/>
      <c r="EE88" s="746"/>
      <c r="EF88" s="746"/>
      <c r="EG88" s="746"/>
      <c r="EH88" s="746"/>
      <c r="EI88" s="746"/>
      <c r="EJ88" s="746"/>
      <c r="EK88" s="746"/>
      <c r="EL88" s="746"/>
      <c r="EM88" s="746"/>
      <c r="EN88" s="746"/>
      <c r="EO88" s="746"/>
      <c r="EP88" s="746"/>
      <c r="EQ88" s="746"/>
      <c r="ER88" s="747"/>
      <c r="ES88" s="923"/>
      <c r="ET88" s="924"/>
      <c r="EU88" s="924"/>
    </row>
    <row r="89" spans="1:151" ht="6.95" customHeight="1" x14ac:dyDescent="0.15">
      <c r="A89" s="917"/>
      <c r="B89" s="738"/>
      <c r="C89" s="739"/>
      <c r="D89" s="739"/>
      <c r="E89" s="739"/>
      <c r="F89" s="739"/>
      <c r="G89" s="739"/>
      <c r="H89" s="739"/>
      <c r="I89" s="743"/>
      <c r="J89" s="743"/>
      <c r="K89" s="743"/>
      <c r="L89" s="743"/>
      <c r="M89" s="743"/>
      <c r="N89" s="743"/>
      <c r="O89" s="743"/>
      <c r="P89" s="743"/>
      <c r="Q89" s="743"/>
      <c r="R89" s="743"/>
      <c r="S89" s="743"/>
      <c r="T89" s="743"/>
      <c r="U89" s="743"/>
      <c r="V89" s="743"/>
      <c r="W89" s="743"/>
      <c r="X89" s="743"/>
      <c r="Y89" s="743"/>
      <c r="Z89" s="743"/>
      <c r="AA89" s="743"/>
      <c r="AB89" s="743"/>
      <c r="AC89" s="743"/>
      <c r="AD89" s="743"/>
      <c r="AE89" s="743"/>
      <c r="AF89" s="743"/>
      <c r="AG89" s="743"/>
      <c r="AH89" s="743"/>
      <c r="AI89" s="743"/>
      <c r="AJ89" s="743"/>
      <c r="AK89" s="743"/>
      <c r="AL89" s="743"/>
      <c r="AM89" s="743"/>
      <c r="AN89" s="743"/>
      <c r="AO89" s="743"/>
      <c r="AP89" s="743"/>
      <c r="AQ89" s="743"/>
      <c r="AR89" s="743"/>
      <c r="AS89" s="743"/>
      <c r="AT89" s="743"/>
      <c r="AU89" s="743"/>
      <c r="AV89" s="743"/>
      <c r="AW89" s="743"/>
      <c r="AX89" s="743"/>
      <c r="AY89" s="743"/>
      <c r="AZ89" s="743"/>
      <c r="BA89" s="743"/>
      <c r="BB89" s="743"/>
      <c r="BC89" s="739"/>
      <c r="BD89" s="739"/>
      <c r="BE89" s="739"/>
      <c r="BF89" s="739"/>
      <c r="BG89" s="739"/>
      <c r="BH89" s="739"/>
      <c r="BI89" s="739"/>
      <c r="BJ89" s="739"/>
      <c r="BK89" s="739"/>
      <c r="BL89" s="739"/>
      <c r="BM89" s="739"/>
      <c r="BN89" s="739"/>
      <c r="BO89" s="739"/>
      <c r="BP89" s="739"/>
      <c r="BQ89" s="739"/>
      <c r="BR89" s="739"/>
      <c r="BS89" s="739"/>
      <c r="BT89" s="739"/>
      <c r="BU89" s="739"/>
      <c r="BV89" s="739"/>
      <c r="BW89" s="739"/>
      <c r="BX89" s="739"/>
      <c r="BY89" s="739"/>
      <c r="BZ89" s="739"/>
      <c r="CA89" s="739"/>
      <c r="CB89" s="739"/>
      <c r="CC89" s="739"/>
      <c r="CD89" s="739"/>
      <c r="CE89" s="739"/>
      <c r="CF89" s="739"/>
      <c r="CG89" s="739"/>
      <c r="CH89" s="739"/>
      <c r="CI89" s="739"/>
      <c r="CJ89" s="710">
        <f>SUM(CJ64:DC82)</f>
        <v>0</v>
      </c>
      <c r="CK89" s="711"/>
      <c r="CL89" s="711"/>
      <c r="CM89" s="711"/>
      <c r="CN89" s="711"/>
      <c r="CO89" s="711"/>
      <c r="CP89" s="711"/>
      <c r="CQ89" s="711"/>
      <c r="CR89" s="711"/>
      <c r="CS89" s="711"/>
      <c r="CT89" s="711"/>
      <c r="CU89" s="711"/>
      <c r="CV89" s="711"/>
      <c r="CW89" s="711"/>
      <c r="CX89" s="711"/>
      <c r="CY89" s="711"/>
      <c r="CZ89" s="711"/>
      <c r="DA89" s="711"/>
      <c r="DB89" s="711"/>
      <c r="DC89" s="712"/>
      <c r="DD89" s="716">
        <f>SUM(DD64:DR87)</f>
        <v>0</v>
      </c>
      <c r="DE89" s="717"/>
      <c r="DF89" s="717"/>
      <c r="DG89" s="717"/>
      <c r="DH89" s="717"/>
      <c r="DI89" s="717"/>
      <c r="DJ89" s="717"/>
      <c r="DK89" s="717"/>
      <c r="DL89" s="717"/>
      <c r="DM89" s="717"/>
      <c r="DN89" s="717"/>
      <c r="DO89" s="717"/>
      <c r="DP89" s="717"/>
      <c r="DQ89" s="717"/>
      <c r="DR89" s="718"/>
      <c r="DS89" s="716">
        <f>SUM(DS64:ER87)</f>
        <v>0</v>
      </c>
      <c r="DT89" s="717"/>
      <c r="DU89" s="717"/>
      <c r="DV89" s="717"/>
      <c r="DW89" s="717"/>
      <c r="DX89" s="717"/>
      <c r="DY89" s="717"/>
      <c r="DZ89" s="717"/>
      <c r="EA89" s="717"/>
      <c r="EB89" s="717"/>
      <c r="EC89" s="717"/>
      <c r="ED89" s="717"/>
      <c r="EE89" s="717"/>
      <c r="EF89" s="717"/>
      <c r="EG89" s="717"/>
      <c r="EH89" s="717"/>
      <c r="EI89" s="717"/>
      <c r="EJ89" s="717"/>
      <c r="EK89" s="717"/>
      <c r="EL89" s="717"/>
      <c r="EM89" s="717"/>
      <c r="EN89" s="717"/>
      <c r="EO89" s="717"/>
      <c r="EP89" s="717"/>
      <c r="EQ89" s="717"/>
      <c r="ER89" s="718"/>
      <c r="ES89" s="923"/>
      <c r="ET89" s="924"/>
      <c r="EU89" s="924"/>
    </row>
    <row r="90" spans="1:151" ht="6.95" customHeight="1" x14ac:dyDescent="0.15">
      <c r="A90" s="917"/>
      <c r="B90" s="738"/>
      <c r="C90" s="739"/>
      <c r="D90" s="739"/>
      <c r="E90" s="739"/>
      <c r="F90" s="739"/>
      <c r="G90" s="739"/>
      <c r="H90" s="739"/>
      <c r="I90" s="743"/>
      <c r="J90" s="743"/>
      <c r="K90" s="743"/>
      <c r="L90" s="743"/>
      <c r="M90" s="743"/>
      <c r="N90" s="743"/>
      <c r="O90" s="743"/>
      <c r="P90" s="743"/>
      <c r="Q90" s="743"/>
      <c r="R90" s="743"/>
      <c r="S90" s="743"/>
      <c r="T90" s="743"/>
      <c r="U90" s="743"/>
      <c r="V90" s="743"/>
      <c r="W90" s="743"/>
      <c r="X90" s="743"/>
      <c r="Y90" s="743"/>
      <c r="Z90" s="743"/>
      <c r="AA90" s="743"/>
      <c r="AB90" s="743"/>
      <c r="AC90" s="743"/>
      <c r="AD90" s="743"/>
      <c r="AE90" s="743"/>
      <c r="AF90" s="743"/>
      <c r="AG90" s="743"/>
      <c r="AH90" s="743"/>
      <c r="AI90" s="743"/>
      <c r="AJ90" s="743"/>
      <c r="AK90" s="743"/>
      <c r="AL90" s="743"/>
      <c r="AM90" s="743"/>
      <c r="AN90" s="743"/>
      <c r="AO90" s="743"/>
      <c r="AP90" s="743"/>
      <c r="AQ90" s="743"/>
      <c r="AR90" s="743"/>
      <c r="AS90" s="743"/>
      <c r="AT90" s="743"/>
      <c r="AU90" s="743"/>
      <c r="AV90" s="743"/>
      <c r="AW90" s="743"/>
      <c r="AX90" s="743"/>
      <c r="AY90" s="743"/>
      <c r="AZ90" s="743"/>
      <c r="BA90" s="743"/>
      <c r="BB90" s="743"/>
      <c r="BC90" s="739"/>
      <c r="BD90" s="739"/>
      <c r="BE90" s="739"/>
      <c r="BF90" s="739"/>
      <c r="BG90" s="739"/>
      <c r="BH90" s="739"/>
      <c r="BI90" s="739"/>
      <c r="BJ90" s="739"/>
      <c r="BK90" s="739"/>
      <c r="BL90" s="739"/>
      <c r="BM90" s="739"/>
      <c r="BN90" s="739"/>
      <c r="BO90" s="739"/>
      <c r="BP90" s="739"/>
      <c r="BQ90" s="739"/>
      <c r="BR90" s="739"/>
      <c r="BS90" s="739"/>
      <c r="BT90" s="739"/>
      <c r="BU90" s="739"/>
      <c r="BV90" s="739"/>
      <c r="BW90" s="739"/>
      <c r="BX90" s="739"/>
      <c r="BY90" s="739"/>
      <c r="BZ90" s="739"/>
      <c r="CA90" s="739"/>
      <c r="CB90" s="739"/>
      <c r="CC90" s="739"/>
      <c r="CD90" s="739"/>
      <c r="CE90" s="739"/>
      <c r="CF90" s="739"/>
      <c r="CG90" s="739"/>
      <c r="CH90" s="739"/>
      <c r="CI90" s="739"/>
      <c r="CJ90" s="710"/>
      <c r="CK90" s="711"/>
      <c r="CL90" s="711"/>
      <c r="CM90" s="711"/>
      <c r="CN90" s="711"/>
      <c r="CO90" s="711"/>
      <c r="CP90" s="711"/>
      <c r="CQ90" s="711"/>
      <c r="CR90" s="711"/>
      <c r="CS90" s="711"/>
      <c r="CT90" s="711"/>
      <c r="CU90" s="711"/>
      <c r="CV90" s="711"/>
      <c r="CW90" s="711"/>
      <c r="CX90" s="711"/>
      <c r="CY90" s="711"/>
      <c r="CZ90" s="711"/>
      <c r="DA90" s="711"/>
      <c r="DB90" s="711"/>
      <c r="DC90" s="712"/>
      <c r="DD90" s="716"/>
      <c r="DE90" s="717"/>
      <c r="DF90" s="717"/>
      <c r="DG90" s="717"/>
      <c r="DH90" s="717"/>
      <c r="DI90" s="717"/>
      <c r="DJ90" s="717"/>
      <c r="DK90" s="717"/>
      <c r="DL90" s="717"/>
      <c r="DM90" s="717"/>
      <c r="DN90" s="717"/>
      <c r="DO90" s="717"/>
      <c r="DP90" s="717"/>
      <c r="DQ90" s="717"/>
      <c r="DR90" s="718"/>
      <c r="DS90" s="716"/>
      <c r="DT90" s="717"/>
      <c r="DU90" s="717"/>
      <c r="DV90" s="717"/>
      <c r="DW90" s="717"/>
      <c r="DX90" s="717"/>
      <c r="DY90" s="717"/>
      <c r="DZ90" s="717"/>
      <c r="EA90" s="717"/>
      <c r="EB90" s="717"/>
      <c r="EC90" s="717"/>
      <c r="ED90" s="717"/>
      <c r="EE90" s="717"/>
      <c r="EF90" s="717"/>
      <c r="EG90" s="717"/>
      <c r="EH90" s="717"/>
      <c r="EI90" s="717"/>
      <c r="EJ90" s="717"/>
      <c r="EK90" s="717"/>
      <c r="EL90" s="717"/>
      <c r="EM90" s="717"/>
      <c r="EN90" s="717"/>
      <c r="EO90" s="717"/>
      <c r="EP90" s="717"/>
      <c r="EQ90" s="717"/>
      <c r="ER90" s="718"/>
      <c r="ES90" s="923"/>
      <c r="ET90" s="924"/>
      <c r="EU90" s="924"/>
    </row>
    <row r="91" spans="1:151" ht="6.95" customHeight="1" x14ac:dyDescent="0.15">
      <c r="A91" s="917"/>
      <c r="B91" s="738"/>
      <c r="C91" s="739"/>
      <c r="D91" s="739"/>
      <c r="E91" s="739"/>
      <c r="F91" s="739"/>
      <c r="G91" s="739"/>
      <c r="H91" s="739"/>
      <c r="I91" s="743"/>
      <c r="J91" s="743"/>
      <c r="K91" s="743"/>
      <c r="L91" s="743"/>
      <c r="M91" s="743"/>
      <c r="N91" s="743"/>
      <c r="O91" s="743"/>
      <c r="P91" s="743"/>
      <c r="Q91" s="743"/>
      <c r="R91" s="743"/>
      <c r="S91" s="743"/>
      <c r="T91" s="743"/>
      <c r="U91" s="743"/>
      <c r="V91" s="743"/>
      <c r="W91" s="743"/>
      <c r="X91" s="743"/>
      <c r="Y91" s="743"/>
      <c r="Z91" s="743"/>
      <c r="AA91" s="743"/>
      <c r="AB91" s="743"/>
      <c r="AC91" s="743"/>
      <c r="AD91" s="743"/>
      <c r="AE91" s="743"/>
      <c r="AF91" s="743"/>
      <c r="AG91" s="743"/>
      <c r="AH91" s="743"/>
      <c r="AI91" s="743"/>
      <c r="AJ91" s="743"/>
      <c r="AK91" s="743"/>
      <c r="AL91" s="743"/>
      <c r="AM91" s="743"/>
      <c r="AN91" s="743"/>
      <c r="AO91" s="743"/>
      <c r="AP91" s="743"/>
      <c r="AQ91" s="743"/>
      <c r="AR91" s="743"/>
      <c r="AS91" s="743"/>
      <c r="AT91" s="743"/>
      <c r="AU91" s="743"/>
      <c r="AV91" s="743"/>
      <c r="AW91" s="743"/>
      <c r="AX91" s="743"/>
      <c r="AY91" s="743"/>
      <c r="AZ91" s="743"/>
      <c r="BA91" s="743"/>
      <c r="BB91" s="743"/>
      <c r="BC91" s="739"/>
      <c r="BD91" s="739"/>
      <c r="BE91" s="739"/>
      <c r="BF91" s="739"/>
      <c r="BG91" s="739"/>
      <c r="BH91" s="739"/>
      <c r="BI91" s="739"/>
      <c r="BJ91" s="739"/>
      <c r="BK91" s="739"/>
      <c r="BL91" s="739"/>
      <c r="BM91" s="739"/>
      <c r="BN91" s="739"/>
      <c r="BO91" s="739"/>
      <c r="BP91" s="739"/>
      <c r="BQ91" s="739"/>
      <c r="BR91" s="739"/>
      <c r="BS91" s="739"/>
      <c r="BT91" s="739"/>
      <c r="BU91" s="739"/>
      <c r="BV91" s="739"/>
      <c r="BW91" s="739"/>
      <c r="BX91" s="739"/>
      <c r="BY91" s="739"/>
      <c r="BZ91" s="739"/>
      <c r="CA91" s="739"/>
      <c r="CB91" s="739"/>
      <c r="CC91" s="739"/>
      <c r="CD91" s="739"/>
      <c r="CE91" s="739"/>
      <c r="CF91" s="739"/>
      <c r="CG91" s="739"/>
      <c r="CH91" s="739"/>
      <c r="CI91" s="739"/>
      <c r="CJ91" s="710"/>
      <c r="CK91" s="711"/>
      <c r="CL91" s="711"/>
      <c r="CM91" s="711"/>
      <c r="CN91" s="711"/>
      <c r="CO91" s="711"/>
      <c r="CP91" s="711"/>
      <c r="CQ91" s="711"/>
      <c r="CR91" s="711"/>
      <c r="CS91" s="711"/>
      <c r="CT91" s="711"/>
      <c r="CU91" s="711"/>
      <c r="CV91" s="711"/>
      <c r="CW91" s="711"/>
      <c r="CX91" s="711"/>
      <c r="CY91" s="711"/>
      <c r="CZ91" s="711"/>
      <c r="DA91" s="711"/>
      <c r="DB91" s="711"/>
      <c r="DC91" s="712"/>
      <c r="DD91" s="716"/>
      <c r="DE91" s="717"/>
      <c r="DF91" s="717"/>
      <c r="DG91" s="717"/>
      <c r="DH91" s="717"/>
      <c r="DI91" s="717"/>
      <c r="DJ91" s="717"/>
      <c r="DK91" s="717"/>
      <c r="DL91" s="717"/>
      <c r="DM91" s="717"/>
      <c r="DN91" s="717"/>
      <c r="DO91" s="717"/>
      <c r="DP91" s="717"/>
      <c r="DQ91" s="717"/>
      <c r="DR91" s="718"/>
      <c r="DS91" s="716"/>
      <c r="DT91" s="717"/>
      <c r="DU91" s="717"/>
      <c r="DV91" s="717"/>
      <c r="DW91" s="717"/>
      <c r="DX91" s="717"/>
      <c r="DY91" s="717"/>
      <c r="DZ91" s="717"/>
      <c r="EA91" s="717"/>
      <c r="EB91" s="717"/>
      <c r="EC91" s="717"/>
      <c r="ED91" s="717"/>
      <c r="EE91" s="717"/>
      <c r="EF91" s="717"/>
      <c r="EG91" s="717"/>
      <c r="EH91" s="717"/>
      <c r="EI91" s="717"/>
      <c r="EJ91" s="717"/>
      <c r="EK91" s="717"/>
      <c r="EL91" s="717"/>
      <c r="EM91" s="717"/>
      <c r="EN91" s="717"/>
      <c r="EO91" s="717"/>
      <c r="EP91" s="717"/>
      <c r="EQ91" s="717"/>
      <c r="ER91" s="718"/>
      <c r="ES91" s="923"/>
      <c r="ET91" s="924"/>
      <c r="EU91" s="924"/>
    </row>
    <row r="92" spans="1:151" ht="6.95" customHeight="1" x14ac:dyDescent="0.15">
      <c r="A92" s="917"/>
      <c r="B92" s="740"/>
      <c r="C92" s="741"/>
      <c r="D92" s="741"/>
      <c r="E92" s="741"/>
      <c r="F92" s="741"/>
      <c r="G92" s="741"/>
      <c r="H92" s="741"/>
      <c r="I92" s="744"/>
      <c r="J92" s="744"/>
      <c r="K92" s="744"/>
      <c r="L92" s="744"/>
      <c r="M92" s="744"/>
      <c r="N92" s="744"/>
      <c r="O92" s="744"/>
      <c r="P92" s="744"/>
      <c r="Q92" s="744"/>
      <c r="R92" s="744"/>
      <c r="S92" s="744"/>
      <c r="T92" s="744"/>
      <c r="U92" s="744"/>
      <c r="V92" s="744"/>
      <c r="W92" s="744"/>
      <c r="X92" s="744"/>
      <c r="Y92" s="744"/>
      <c r="Z92" s="744"/>
      <c r="AA92" s="744"/>
      <c r="AB92" s="744"/>
      <c r="AC92" s="744"/>
      <c r="AD92" s="744"/>
      <c r="AE92" s="744"/>
      <c r="AF92" s="744"/>
      <c r="AG92" s="744"/>
      <c r="AH92" s="744"/>
      <c r="AI92" s="744"/>
      <c r="AJ92" s="744"/>
      <c r="AK92" s="744"/>
      <c r="AL92" s="744"/>
      <c r="AM92" s="744"/>
      <c r="AN92" s="744"/>
      <c r="AO92" s="744"/>
      <c r="AP92" s="744"/>
      <c r="AQ92" s="744"/>
      <c r="AR92" s="744"/>
      <c r="AS92" s="744"/>
      <c r="AT92" s="744"/>
      <c r="AU92" s="744"/>
      <c r="AV92" s="744"/>
      <c r="AW92" s="744"/>
      <c r="AX92" s="744"/>
      <c r="AY92" s="744"/>
      <c r="AZ92" s="744"/>
      <c r="BA92" s="744"/>
      <c r="BB92" s="744"/>
      <c r="BC92" s="741"/>
      <c r="BD92" s="741"/>
      <c r="BE92" s="741"/>
      <c r="BF92" s="741"/>
      <c r="BG92" s="741"/>
      <c r="BH92" s="741"/>
      <c r="BI92" s="741"/>
      <c r="BJ92" s="741"/>
      <c r="BK92" s="741"/>
      <c r="BL92" s="741"/>
      <c r="BM92" s="741"/>
      <c r="BN92" s="741"/>
      <c r="BO92" s="741"/>
      <c r="BP92" s="741"/>
      <c r="BQ92" s="741"/>
      <c r="BR92" s="741"/>
      <c r="BS92" s="741"/>
      <c r="BT92" s="741"/>
      <c r="BU92" s="741"/>
      <c r="BV92" s="741"/>
      <c r="BW92" s="741"/>
      <c r="BX92" s="741"/>
      <c r="BY92" s="741"/>
      <c r="BZ92" s="741"/>
      <c r="CA92" s="741"/>
      <c r="CB92" s="741"/>
      <c r="CC92" s="741"/>
      <c r="CD92" s="741"/>
      <c r="CE92" s="741"/>
      <c r="CF92" s="741"/>
      <c r="CG92" s="741"/>
      <c r="CH92" s="741"/>
      <c r="CI92" s="741"/>
      <c r="CJ92" s="713"/>
      <c r="CK92" s="714"/>
      <c r="CL92" s="714"/>
      <c r="CM92" s="714"/>
      <c r="CN92" s="714"/>
      <c r="CO92" s="714"/>
      <c r="CP92" s="714"/>
      <c r="CQ92" s="714"/>
      <c r="CR92" s="714"/>
      <c r="CS92" s="714"/>
      <c r="CT92" s="714"/>
      <c r="CU92" s="714"/>
      <c r="CV92" s="714"/>
      <c r="CW92" s="714"/>
      <c r="CX92" s="714"/>
      <c r="CY92" s="714"/>
      <c r="CZ92" s="714"/>
      <c r="DA92" s="714"/>
      <c r="DB92" s="714"/>
      <c r="DC92" s="715"/>
      <c r="DD92" s="719"/>
      <c r="DE92" s="720"/>
      <c r="DF92" s="720"/>
      <c r="DG92" s="720"/>
      <c r="DH92" s="720"/>
      <c r="DI92" s="720"/>
      <c r="DJ92" s="720"/>
      <c r="DK92" s="720"/>
      <c r="DL92" s="720"/>
      <c r="DM92" s="720"/>
      <c r="DN92" s="720"/>
      <c r="DO92" s="720"/>
      <c r="DP92" s="720"/>
      <c r="DQ92" s="720"/>
      <c r="DR92" s="721"/>
      <c r="DS92" s="719"/>
      <c r="DT92" s="720"/>
      <c r="DU92" s="720"/>
      <c r="DV92" s="720"/>
      <c r="DW92" s="720"/>
      <c r="DX92" s="720"/>
      <c r="DY92" s="720"/>
      <c r="DZ92" s="720"/>
      <c r="EA92" s="720"/>
      <c r="EB92" s="720"/>
      <c r="EC92" s="720"/>
      <c r="ED92" s="720"/>
      <c r="EE92" s="720"/>
      <c r="EF92" s="720"/>
      <c r="EG92" s="720"/>
      <c r="EH92" s="720"/>
      <c r="EI92" s="720"/>
      <c r="EJ92" s="720"/>
      <c r="EK92" s="720"/>
      <c r="EL92" s="720"/>
      <c r="EM92" s="720"/>
      <c r="EN92" s="720"/>
      <c r="EO92" s="720"/>
      <c r="EP92" s="720"/>
      <c r="EQ92" s="720"/>
      <c r="ER92" s="721"/>
      <c r="ES92" s="923"/>
      <c r="ET92" s="924"/>
      <c r="EU92" s="924"/>
    </row>
    <row r="93" spans="1:151" ht="6.95" customHeight="1" x14ac:dyDescent="0.15">
      <c r="A93" s="917"/>
      <c r="B93" s="726"/>
      <c r="C93" s="727"/>
      <c r="D93" s="727"/>
      <c r="E93" s="727"/>
      <c r="F93" s="727"/>
      <c r="G93" s="727"/>
      <c r="H93" s="727"/>
      <c r="I93" s="730" t="s">
        <v>137</v>
      </c>
      <c r="J93" s="730"/>
      <c r="K93" s="730"/>
      <c r="L93" s="730"/>
      <c r="M93" s="730"/>
      <c r="N93" s="730"/>
      <c r="O93" s="730"/>
      <c r="P93" s="730"/>
      <c r="Q93" s="730"/>
      <c r="R93" s="730"/>
      <c r="S93" s="730"/>
      <c r="T93" s="730"/>
      <c r="U93" s="730"/>
      <c r="V93" s="730"/>
      <c r="W93" s="730"/>
      <c r="X93" s="730"/>
      <c r="Y93" s="730"/>
      <c r="Z93" s="730"/>
      <c r="AA93" s="730"/>
      <c r="AB93" s="730"/>
      <c r="AC93" s="730"/>
      <c r="AD93" s="730"/>
      <c r="AE93" s="730"/>
      <c r="AF93" s="730"/>
      <c r="AG93" s="730"/>
      <c r="AH93" s="730"/>
      <c r="AI93" s="730"/>
      <c r="AJ93" s="730"/>
      <c r="AK93" s="730"/>
      <c r="AL93" s="730"/>
      <c r="AM93" s="730"/>
      <c r="AN93" s="730"/>
      <c r="AO93" s="730"/>
      <c r="AP93" s="730"/>
      <c r="AQ93" s="730"/>
      <c r="AR93" s="730"/>
      <c r="AS93" s="730"/>
      <c r="AT93" s="730"/>
      <c r="AU93" s="730"/>
      <c r="AV93" s="730"/>
      <c r="AW93" s="730"/>
      <c r="AX93" s="730"/>
      <c r="AY93" s="730"/>
      <c r="AZ93" s="730"/>
      <c r="BA93" s="730"/>
      <c r="BB93" s="730"/>
      <c r="BC93" s="727"/>
      <c r="BD93" s="727"/>
      <c r="BE93" s="727"/>
      <c r="BF93" s="727"/>
      <c r="BG93" s="727"/>
      <c r="BH93" s="727"/>
      <c r="BI93" s="727"/>
      <c r="BJ93" s="727"/>
      <c r="BK93" s="727"/>
      <c r="BL93" s="727"/>
      <c r="BM93" s="727"/>
      <c r="BN93" s="727"/>
      <c r="BO93" s="727"/>
      <c r="BP93" s="727"/>
      <c r="BQ93" s="727"/>
      <c r="BR93" s="727"/>
      <c r="BS93" s="727"/>
      <c r="BT93" s="727"/>
      <c r="BU93" s="727"/>
      <c r="BV93" s="727"/>
      <c r="BW93" s="727"/>
      <c r="BX93" s="727"/>
      <c r="BY93" s="727"/>
      <c r="BZ93" s="727"/>
      <c r="CA93" s="727"/>
      <c r="CB93" s="727"/>
      <c r="CC93" s="727"/>
      <c r="CD93" s="727"/>
      <c r="CE93" s="727"/>
      <c r="CF93" s="727"/>
      <c r="CG93" s="727"/>
      <c r="CH93" s="727"/>
      <c r="CI93" s="727"/>
      <c r="CJ93" s="732"/>
      <c r="CK93" s="732"/>
      <c r="CL93" s="732"/>
      <c r="CM93" s="732"/>
      <c r="CN93" s="732"/>
      <c r="CO93" s="732"/>
      <c r="CP93" s="732"/>
      <c r="CQ93" s="732"/>
      <c r="CR93" s="732"/>
      <c r="CS93" s="732"/>
      <c r="CT93" s="732"/>
      <c r="CU93" s="732"/>
      <c r="CV93" s="732"/>
      <c r="CW93" s="732"/>
      <c r="CX93" s="732"/>
      <c r="CY93" s="732"/>
      <c r="CZ93" s="732"/>
      <c r="DA93" s="732"/>
      <c r="DB93" s="732"/>
      <c r="DC93" s="732"/>
      <c r="DD93" s="733"/>
      <c r="DE93" s="733"/>
      <c r="DF93" s="733"/>
      <c r="DG93" s="733"/>
      <c r="DH93" s="733"/>
      <c r="DI93" s="733"/>
      <c r="DJ93" s="733"/>
      <c r="DK93" s="733"/>
      <c r="DL93" s="733"/>
      <c r="DM93" s="733"/>
      <c r="DN93" s="733"/>
      <c r="DO93" s="733"/>
      <c r="DP93" s="733"/>
      <c r="DQ93" s="733"/>
      <c r="DR93" s="733"/>
      <c r="DS93" s="733"/>
      <c r="DT93" s="733"/>
      <c r="DU93" s="733"/>
      <c r="DV93" s="733"/>
      <c r="DW93" s="733"/>
      <c r="DX93" s="733"/>
      <c r="DY93" s="733"/>
      <c r="DZ93" s="733"/>
      <c r="EA93" s="733"/>
      <c r="EB93" s="733"/>
      <c r="EC93" s="733"/>
      <c r="ED93" s="733"/>
      <c r="EE93" s="733"/>
      <c r="EF93" s="733"/>
      <c r="EG93" s="733"/>
      <c r="EH93" s="733"/>
      <c r="EI93" s="733"/>
      <c r="EJ93" s="733"/>
      <c r="EK93" s="733"/>
      <c r="EL93" s="733"/>
      <c r="EM93" s="733"/>
      <c r="EN93" s="733"/>
      <c r="EO93" s="733"/>
      <c r="EP93" s="733"/>
      <c r="EQ93" s="733"/>
      <c r="ER93" s="733"/>
      <c r="ES93" s="923"/>
      <c r="ET93" s="924"/>
      <c r="EU93" s="924"/>
    </row>
    <row r="94" spans="1:151" ht="6.95" customHeight="1" x14ac:dyDescent="0.15">
      <c r="A94" s="917"/>
      <c r="B94" s="726"/>
      <c r="C94" s="727"/>
      <c r="D94" s="727"/>
      <c r="E94" s="727"/>
      <c r="F94" s="727"/>
      <c r="G94" s="727"/>
      <c r="H94" s="727"/>
      <c r="I94" s="730"/>
      <c r="J94" s="730"/>
      <c r="K94" s="730"/>
      <c r="L94" s="730"/>
      <c r="M94" s="730"/>
      <c r="N94" s="730"/>
      <c r="O94" s="730"/>
      <c r="P94" s="730"/>
      <c r="Q94" s="730"/>
      <c r="R94" s="730"/>
      <c r="S94" s="730"/>
      <c r="T94" s="730"/>
      <c r="U94" s="730"/>
      <c r="V94" s="730"/>
      <c r="W94" s="730"/>
      <c r="X94" s="730"/>
      <c r="Y94" s="730"/>
      <c r="Z94" s="730"/>
      <c r="AA94" s="730"/>
      <c r="AB94" s="730"/>
      <c r="AC94" s="730"/>
      <c r="AD94" s="730"/>
      <c r="AE94" s="730"/>
      <c r="AF94" s="730"/>
      <c r="AG94" s="730"/>
      <c r="AH94" s="730"/>
      <c r="AI94" s="730"/>
      <c r="AJ94" s="730"/>
      <c r="AK94" s="730"/>
      <c r="AL94" s="730"/>
      <c r="AM94" s="730"/>
      <c r="AN94" s="730"/>
      <c r="AO94" s="730"/>
      <c r="AP94" s="730"/>
      <c r="AQ94" s="730"/>
      <c r="AR94" s="730"/>
      <c r="AS94" s="730"/>
      <c r="AT94" s="730"/>
      <c r="AU94" s="730"/>
      <c r="AV94" s="730"/>
      <c r="AW94" s="730"/>
      <c r="AX94" s="730"/>
      <c r="AY94" s="730"/>
      <c r="AZ94" s="730"/>
      <c r="BA94" s="730"/>
      <c r="BB94" s="730"/>
      <c r="BC94" s="727"/>
      <c r="BD94" s="727"/>
      <c r="BE94" s="727"/>
      <c r="BF94" s="727"/>
      <c r="BG94" s="727"/>
      <c r="BH94" s="727"/>
      <c r="BI94" s="727"/>
      <c r="BJ94" s="727"/>
      <c r="BK94" s="727"/>
      <c r="BL94" s="727"/>
      <c r="BM94" s="727"/>
      <c r="BN94" s="727"/>
      <c r="BO94" s="727"/>
      <c r="BP94" s="727"/>
      <c r="BQ94" s="727"/>
      <c r="BR94" s="727"/>
      <c r="BS94" s="727"/>
      <c r="BT94" s="727"/>
      <c r="BU94" s="727"/>
      <c r="BV94" s="727"/>
      <c r="BW94" s="727"/>
      <c r="BX94" s="727"/>
      <c r="BY94" s="727"/>
      <c r="BZ94" s="727"/>
      <c r="CA94" s="727"/>
      <c r="CB94" s="727"/>
      <c r="CC94" s="727"/>
      <c r="CD94" s="727"/>
      <c r="CE94" s="727"/>
      <c r="CF94" s="727"/>
      <c r="CG94" s="727"/>
      <c r="CH94" s="727"/>
      <c r="CI94" s="727"/>
      <c r="CJ94" s="734">
        <f>SUM(CJ50,CJ89)</f>
        <v>0</v>
      </c>
      <c r="CK94" s="734"/>
      <c r="CL94" s="734"/>
      <c r="CM94" s="734"/>
      <c r="CN94" s="734"/>
      <c r="CO94" s="734"/>
      <c r="CP94" s="734"/>
      <c r="CQ94" s="734"/>
      <c r="CR94" s="734"/>
      <c r="CS94" s="734"/>
      <c r="CT94" s="734"/>
      <c r="CU94" s="734"/>
      <c r="CV94" s="734"/>
      <c r="CW94" s="734"/>
      <c r="CX94" s="734"/>
      <c r="CY94" s="734"/>
      <c r="CZ94" s="734"/>
      <c r="DA94" s="734"/>
      <c r="DB94" s="734"/>
      <c r="DC94" s="734"/>
      <c r="DD94" s="708">
        <f>SUM(DD50,DD89)</f>
        <v>0</v>
      </c>
      <c r="DE94" s="708"/>
      <c r="DF94" s="708"/>
      <c r="DG94" s="708"/>
      <c r="DH94" s="708"/>
      <c r="DI94" s="708"/>
      <c r="DJ94" s="708"/>
      <c r="DK94" s="708"/>
      <c r="DL94" s="708"/>
      <c r="DM94" s="708"/>
      <c r="DN94" s="708"/>
      <c r="DO94" s="708"/>
      <c r="DP94" s="708"/>
      <c r="DQ94" s="708"/>
      <c r="DR94" s="708"/>
      <c r="DS94" s="708">
        <f>SUM(DS50,DS89)</f>
        <v>0</v>
      </c>
      <c r="DT94" s="708"/>
      <c r="DU94" s="708"/>
      <c r="DV94" s="708"/>
      <c r="DW94" s="708"/>
      <c r="DX94" s="708"/>
      <c r="DY94" s="708"/>
      <c r="DZ94" s="708"/>
      <c r="EA94" s="708"/>
      <c r="EB94" s="708"/>
      <c r="EC94" s="708"/>
      <c r="ED94" s="708"/>
      <c r="EE94" s="708"/>
      <c r="EF94" s="708"/>
      <c r="EG94" s="708"/>
      <c r="EH94" s="708"/>
      <c r="EI94" s="708"/>
      <c r="EJ94" s="708"/>
      <c r="EK94" s="708"/>
      <c r="EL94" s="708"/>
      <c r="EM94" s="708"/>
      <c r="EN94" s="708"/>
      <c r="EO94" s="708"/>
      <c r="EP94" s="708"/>
      <c r="EQ94" s="708"/>
      <c r="ER94" s="708"/>
      <c r="ES94" s="923"/>
      <c r="ET94" s="924"/>
      <c r="EU94" s="924"/>
    </row>
    <row r="95" spans="1:151" ht="6.95" customHeight="1" x14ac:dyDescent="0.15">
      <c r="A95" s="917"/>
      <c r="B95" s="726"/>
      <c r="C95" s="727"/>
      <c r="D95" s="727"/>
      <c r="E95" s="727"/>
      <c r="F95" s="727"/>
      <c r="G95" s="727"/>
      <c r="H95" s="727"/>
      <c r="I95" s="730"/>
      <c r="J95" s="730"/>
      <c r="K95" s="730"/>
      <c r="L95" s="730"/>
      <c r="M95" s="730"/>
      <c r="N95" s="730"/>
      <c r="O95" s="730"/>
      <c r="P95" s="730"/>
      <c r="Q95" s="730"/>
      <c r="R95" s="730"/>
      <c r="S95" s="730"/>
      <c r="T95" s="730"/>
      <c r="U95" s="730"/>
      <c r="V95" s="730"/>
      <c r="W95" s="730"/>
      <c r="X95" s="730"/>
      <c r="Y95" s="730"/>
      <c r="Z95" s="730"/>
      <c r="AA95" s="730"/>
      <c r="AB95" s="730"/>
      <c r="AC95" s="730"/>
      <c r="AD95" s="730"/>
      <c r="AE95" s="730"/>
      <c r="AF95" s="730"/>
      <c r="AG95" s="730"/>
      <c r="AH95" s="730"/>
      <c r="AI95" s="730"/>
      <c r="AJ95" s="730"/>
      <c r="AK95" s="730"/>
      <c r="AL95" s="730"/>
      <c r="AM95" s="730"/>
      <c r="AN95" s="730"/>
      <c r="AO95" s="730"/>
      <c r="AP95" s="730"/>
      <c r="AQ95" s="730"/>
      <c r="AR95" s="730"/>
      <c r="AS95" s="730"/>
      <c r="AT95" s="730"/>
      <c r="AU95" s="730"/>
      <c r="AV95" s="730"/>
      <c r="AW95" s="730"/>
      <c r="AX95" s="730"/>
      <c r="AY95" s="730"/>
      <c r="AZ95" s="730"/>
      <c r="BA95" s="730"/>
      <c r="BB95" s="730"/>
      <c r="BC95" s="727"/>
      <c r="BD95" s="727"/>
      <c r="BE95" s="727"/>
      <c r="BF95" s="727"/>
      <c r="BG95" s="727"/>
      <c r="BH95" s="727"/>
      <c r="BI95" s="727"/>
      <c r="BJ95" s="727"/>
      <c r="BK95" s="727"/>
      <c r="BL95" s="727"/>
      <c r="BM95" s="727"/>
      <c r="BN95" s="727"/>
      <c r="BO95" s="727"/>
      <c r="BP95" s="727"/>
      <c r="BQ95" s="727"/>
      <c r="BR95" s="727"/>
      <c r="BS95" s="727"/>
      <c r="BT95" s="727"/>
      <c r="BU95" s="727"/>
      <c r="BV95" s="727"/>
      <c r="BW95" s="727"/>
      <c r="BX95" s="727"/>
      <c r="BY95" s="727"/>
      <c r="BZ95" s="727"/>
      <c r="CA95" s="727"/>
      <c r="CB95" s="727"/>
      <c r="CC95" s="727"/>
      <c r="CD95" s="727"/>
      <c r="CE95" s="727"/>
      <c r="CF95" s="727"/>
      <c r="CG95" s="727"/>
      <c r="CH95" s="727"/>
      <c r="CI95" s="727"/>
      <c r="CJ95" s="734"/>
      <c r="CK95" s="734"/>
      <c r="CL95" s="734"/>
      <c r="CM95" s="734"/>
      <c r="CN95" s="734"/>
      <c r="CO95" s="734"/>
      <c r="CP95" s="734"/>
      <c r="CQ95" s="734"/>
      <c r="CR95" s="734"/>
      <c r="CS95" s="734"/>
      <c r="CT95" s="734"/>
      <c r="CU95" s="734"/>
      <c r="CV95" s="734"/>
      <c r="CW95" s="734"/>
      <c r="CX95" s="734"/>
      <c r="CY95" s="734"/>
      <c r="CZ95" s="734"/>
      <c r="DA95" s="734"/>
      <c r="DB95" s="734"/>
      <c r="DC95" s="734"/>
      <c r="DD95" s="708"/>
      <c r="DE95" s="708"/>
      <c r="DF95" s="708"/>
      <c r="DG95" s="708"/>
      <c r="DH95" s="708"/>
      <c r="DI95" s="708"/>
      <c r="DJ95" s="708"/>
      <c r="DK95" s="708"/>
      <c r="DL95" s="708"/>
      <c r="DM95" s="708"/>
      <c r="DN95" s="708"/>
      <c r="DO95" s="708"/>
      <c r="DP95" s="708"/>
      <c r="DQ95" s="708"/>
      <c r="DR95" s="708"/>
      <c r="DS95" s="708"/>
      <c r="DT95" s="708"/>
      <c r="DU95" s="708"/>
      <c r="DV95" s="708"/>
      <c r="DW95" s="708"/>
      <c r="DX95" s="708"/>
      <c r="DY95" s="708"/>
      <c r="DZ95" s="708"/>
      <c r="EA95" s="708"/>
      <c r="EB95" s="708"/>
      <c r="EC95" s="708"/>
      <c r="ED95" s="708"/>
      <c r="EE95" s="708"/>
      <c r="EF95" s="708"/>
      <c r="EG95" s="708"/>
      <c r="EH95" s="708"/>
      <c r="EI95" s="708"/>
      <c r="EJ95" s="708"/>
      <c r="EK95" s="708"/>
      <c r="EL95" s="708"/>
      <c r="EM95" s="708"/>
      <c r="EN95" s="708"/>
      <c r="EO95" s="708"/>
      <c r="EP95" s="708"/>
      <c r="EQ95" s="708"/>
      <c r="ER95" s="708"/>
      <c r="ES95" s="923"/>
      <c r="ET95" s="924"/>
      <c r="EU95" s="924"/>
    </row>
    <row r="96" spans="1:151" ht="6.95" customHeight="1" x14ac:dyDescent="0.15">
      <c r="A96" s="917"/>
      <c r="B96" s="726"/>
      <c r="C96" s="727"/>
      <c r="D96" s="727"/>
      <c r="E96" s="727"/>
      <c r="F96" s="727"/>
      <c r="G96" s="727"/>
      <c r="H96" s="727"/>
      <c r="I96" s="730"/>
      <c r="J96" s="730"/>
      <c r="K96" s="730"/>
      <c r="L96" s="730"/>
      <c r="M96" s="730"/>
      <c r="N96" s="730"/>
      <c r="O96" s="730"/>
      <c r="P96" s="730"/>
      <c r="Q96" s="730"/>
      <c r="R96" s="730"/>
      <c r="S96" s="730"/>
      <c r="T96" s="730"/>
      <c r="U96" s="730"/>
      <c r="V96" s="730"/>
      <c r="W96" s="730"/>
      <c r="X96" s="730"/>
      <c r="Y96" s="730"/>
      <c r="Z96" s="730"/>
      <c r="AA96" s="730"/>
      <c r="AB96" s="730"/>
      <c r="AC96" s="730"/>
      <c r="AD96" s="730"/>
      <c r="AE96" s="730"/>
      <c r="AF96" s="730"/>
      <c r="AG96" s="730"/>
      <c r="AH96" s="730"/>
      <c r="AI96" s="730"/>
      <c r="AJ96" s="730"/>
      <c r="AK96" s="730"/>
      <c r="AL96" s="730"/>
      <c r="AM96" s="730"/>
      <c r="AN96" s="730"/>
      <c r="AO96" s="730"/>
      <c r="AP96" s="730"/>
      <c r="AQ96" s="730"/>
      <c r="AR96" s="730"/>
      <c r="AS96" s="730"/>
      <c r="AT96" s="730"/>
      <c r="AU96" s="730"/>
      <c r="AV96" s="730"/>
      <c r="AW96" s="730"/>
      <c r="AX96" s="730"/>
      <c r="AY96" s="730"/>
      <c r="AZ96" s="730"/>
      <c r="BA96" s="730"/>
      <c r="BB96" s="730"/>
      <c r="BC96" s="727"/>
      <c r="BD96" s="727"/>
      <c r="BE96" s="727"/>
      <c r="BF96" s="727"/>
      <c r="BG96" s="727"/>
      <c r="BH96" s="727"/>
      <c r="BI96" s="727"/>
      <c r="BJ96" s="727"/>
      <c r="BK96" s="727"/>
      <c r="BL96" s="727"/>
      <c r="BM96" s="727"/>
      <c r="BN96" s="727"/>
      <c r="BO96" s="727"/>
      <c r="BP96" s="727"/>
      <c r="BQ96" s="727"/>
      <c r="BR96" s="727"/>
      <c r="BS96" s="727"/>
      <c r="BT96" s="727"/>
      <c r="BU96" s="727"/>
      <c r="BV96" s="727"/>
      <c r="BW96" s="727"/>
      <c r="BX96" s="727"/>
      <c r="BY96" s="727"/>
      <c r="BZ96" s="727"/>
      <c r="CA96" s="727"/>
      <c r="CB96" s="727"/>
      <c r="CC96" s="727"/>
      <c r="CD96" s="727"/>
      <c r="CE96" s="727"/>
      <c r="CF96" s="727"/>
      <c r="CG96" s="727"/>
      <c r="CH96" s="727"/>
      <c r="CI96" s="727"/>
      <c r="CJ96" s="734"/>
      <c r="CK96" s="734"/>
      <c r="CL96" s="734"/>
      <c r="CM96" s="734"/>
      <c r="CN96" s="734"/>
      <c r="CO96" s="734"/>
      <c r="CP96" s="734"/>
      <c r="CQ96" s="734"/>
      <c r="CR96" s="734"/>
      <c r="CS96" s="734"/>
      <c r="CT96" s="734"/>
      <c r="CU96" s="734"/>
      <c r="CV96" s="734"/>
      <c r="CW96" s="734"/>
      <c r="CX96" s="734"/>
      <c r="CY96" s="734"/>
      <c r="CZ96" s="734"/>
      <c r="DA96" s="734"/>
      <c r="DB96" s="734"/>
      <c r="DC96" s="734"/>
      <c r="DD96" s="708"/>
      <c r="DE96" s="708"/>
      <c r="DF96" s="708"/>
      <c r="DG96" s="708"/>
      <c r="DH96" s="708"/>
      <c r="DI96" s="708"/>
      <c r="DJ96" s="708"/>
      <c r="DK96" s="708"/>
      <c r="DL96" s="708"/>
      <c r="DM96" s="708"/>
      <c r="DN96" s="708"/>
      <c r="DO96" s="708"/>
      <c r="DP96" s="708"/>
      <c r="DQ96" s="708"/>
      <c r="DR96" s="708"/>
      <c r="DS96" s="708"/>
      <c r="DT96" s="708"/>
      <c r="DU96" s="708"/>
      <c r="DV96" s="708"/>
      <c r="DW96" s="708"/>
      <c r="DX96" s="708"/>
      <c r="DY96" s="708"/>
      <c r="DZ96" s="708"/>
      <c r="EA96" s="708"/>
      <c r="EB96" s="708"/>
      <c r="EC96" s="708"/>
      <c r="ED96" s="708"/>
      <c r="EE96" s="708"/>
      <c r="EF96" s="708"/>
      <c r="EG96" s="708"/>
      <c r="EH96" s="708"/>
      <c r="EI96" s="708"/>
      <c r="EJ96" s="708"/>
      <c r="EK96" s="708"/>
      <c r="EL96" s="708"/>
      <c r="EM96" s="708"/>
      <c r="EN96" s="708"/>
      <c r="EO96" s="708"/>
      <c r="EP96" s="708"/>
      <c r="EQ96" s="708"/>
      <c r="ER96" s="708"/>
      <c r="ES96" s="923"/>
      <c r="ET96" s="924"/>
      <c r="EU96" s="924"/>
    </row>
    <row r="97" spans="1:151" ht="6.95" customHeight="1" x14ac:dyDescent="0.15">
      <c r="A97" s="917"/>
      <c r="B97" s="726"/>
      <c r="C97" s="727"/>
      <c r="D97" s="727"/>
      <c r="E97" s="727"/>
      <c r="F97" s="727"/>
      <c r="G97" s="727"/>
      <c r="H97" s="727"/>
      <c r="I97" s="730"/>
      <c r="J97" s="730"/>
      <c r="K97" s="730"/>
      <c r="L97" s="730"/>
      <c r="M97" s="730"/>
      <c r="N97" s="730"/>
      <c r="O97" s="730"/>
      <c r="P97" s="730"/>
      <c r="Q97" s="730"/>
      <c r="R97" s="730"/>
      <c r="S97" s="730"/>
      <c r="T97" s="730"/>
      <c r="U97" s="730"/>
      <c r="V97" s="730"/>
      <c r="W97" s="730"/>
      <c r="X97" s="730"/>
      <c r="Y97" s="730"/>
      <c r="Z97" s="730"/>
      <c r="AA97" s="730"/>
      <c r="AB97" s="730"/>
      <c r="AC97" s="730"/>
      <c r="AD97" s="730"/>
      <c r="AE97" s="730"/>
      <c r="AF97" s="730"/>
      <c r="AG97" s="730"/>
      <c r="AH97" s="730"/>
      <c r="AI97" s="730"/>
      <c r="AJ97" s="730"/>
      <c r="AK97" s="730"/>
      <c r="AL97" s="730"/>
      <c r="AM97" s="730"/>
      <c r="AN97" s="730"/>
      <c r="AO97" s="730"/>
      <c r="AP97" s="730"/>
      <c r="AQ97" s="730"/>
      <c r="AR97" s="730"/>
      <c r="AS97" s="730"/>
      <c r="AT97" s="730"/>
      <c r="AU97" s="730"/>
      <c r="AV97" s="730"/>
      <c r="AW97" s="730"/>
      <c r="AX97" s="730"/>
      <c r="AY97" s="730"/>
      <c r="AZ97" s="730"/>
      <c r="BA97" s="730"/>
      <c r="BB97" s="730"/>
      <c r="BC97" s="727"/>
      <c r="BD97" s="727"/>
      <c r="BE97" s="727"/>
      <c r="BF97" s="727"/>
      <c r="BG97" s="727"/>
      <c r="BH97" s="727"/>
      <c r="BI97" s="727"/>
      <c r="BJ97" s="727"/>
      <c r="BK97" s="727"/>
      <c r="BL97" s="727"/>
      <c r="BM97" s="727"/>
      <c r="BN97" s="727"/>
      <c r="BO97" s="727"/>
      <c r="BP97" s="727"/>
      <c r="BQ97" s="727"/>
      <c r="BR97" s="727"/>
      <c r="BS97" s="727"/>
      <c r="BT97" s="727"/>
      <c r="BU97" s="727"/>
      <c r="BV97" s="727"/>
      <c r="BW97" s="727"/>
      <c r="BX97" s="727"/>
      <c r="BY97" s="727"/>
      <c r="BZ97" s="727"/>
      <c r="CA97" s="727"/>
      <c r="CB97" s="727"/>
      <c r="CC97" s="727"/>
      <c r="CD97" s="727"/>
      <c r="CE97" s="727"/>
      <c r="CF97" s="727"/>
      <c r="CG97" s="727"/>
      <c r="CH97" s="727"/>
      <c r="CI97" s="727"/>
      <c r="CJ97" s="734"/>
      <c r="CK97" s="734"/>
      <c r="CL97" s="734"/>
      <c r="CM97" s="734"/>
      <c r="CN97" s="734"/>
      <c r="CO97" s="734"/>
      <c r="CP97" s="734"/>
      <c r="CQ97" s="734"/>
      <c r="CR97" s="734"/>
      <c r="CS97" s="734"/>
      <c r="CT97" s="734"/>
      <c r="CU97" s="734"/>
      <c r="CV97" s="734"/>
      <c r="CW97" s="734"/>
      <c r="CX97" s="734"/>
      <c r="CY97" s="734"/>
      <c r="CZ97" s="734"/>
      <c r="DA97" s="734"/>
      <c r="DB97" s="734"/>
      <c r="DC97" s="734"/>
      <c r="DD97" s="708"/>
      <c r="DE97" s="708"/>
      <c r="DF97" s="708"/>
      <c r="DG97" s="708"/>
      <c r="DH97" s="708"/>
      <c r="DI97" s="708"/>
      <c r="DJ97" s="708"/>
      <c r="DK97" s="708"/>
      <c r="DL97" s="708"/>
      <c r="DM97" s="708"/>
      <c r="DN97" s="708"/>
      <c r="DO97" s="708"/>
      <c r="DP97" s="708"/>
      <c r="DQ97" s="708"/>
      <c r="DR97" s="708"/>
      <c r="DS97" s="708"/>
      <c r="DT97" s="708"/>
      <c r="DU97" s="708"/>
      <c r="DV97" s="708"/>
      <c r="DW97" s="708"/>
      <c r="DX97" s="708"/>
      <c r="DY97" s="708"/>
      <c r="DZ97" s="708"/>
      <c r="EA97" s="708"/>
      <c r="EB97" s="708"/>
      <c r="EC97" s="708"/>
      <c r="ED97" s="708"/>
      <c r="EE97" s="708"/>
      <c r="EF97" s="708"/>
      <c r="EG97" s="708"/>
      <c r="EH97" s="708"/>
      <c r="EI97" s="708"/>
      <c r="EJ97" s="708"/>
      <c r="EK97" s="708"/>
      <c r="EL97" s="708"/>
      <c r="EM97" s="708"/>
      <c r="EN97" s="708"/>
      <c r="EO97" s="708"/>
      <c r="EP97" s="708"/>
      <c r="EQ97" s="708"/>
      <c r="ER97" s="708"/>
      <c r="ES97" s="923"/>
      <c r="ET97" s="924"/>
      <c r="EU97" s="924"/>
    </row>
    <row r="98" spans="1:151" ht="6.95" customHeight="1" x14ac:dyDescent="0.15">
      <c r="A98" s="917"/>
      <c r="B98" s="726"/>
      <c r="C98" s="727"/>
      <c r="D98" s="727"/>
      <c r="E98" s="727"/>
      <c r="F98" s="727"/>
      <c r="G98" s="727"/>
      <c r="H98" s="727"/>
      <c r="I98" s="730"/>
      <c r="J98" s="730"/>
      <c r="K98" s="730"/>
      <c r="L98" s="730"/>
      <c r="M98" s="730"/>
      <c r="N98" s="730"/>
      <c r="O98" s="730"/>
      <c r="P98" s="730"/>
      <c r="Q98" s="730"/>
      <c r="R98" s="730"/>
      <c r="S98" s="730"/>
      <c r="T98" s="730"/>
      <c r="U98" s="730"/>
      <c r="V98" s="730"/>
      <c r="W98" s="730"/>
      <c r="X98" s="730"/>
      <c r="Y98" s="730"/>
      <c r="Z98" s="730"/>
      <c r="AA98" s="730"/>
      <c r="AB98" s="730"/>
      <c r="AC98" s="730"/>
      <c r="AD98" s="730"/>
      <c r="AE98" s="730"/>
      <c r="AF98" s="730"/>
      <c r="AG98" s="730"/>
      <c r="AH98" s="730"/>
      <c r="AI98" s="730"/>
      <c r="AJ98" s="730"/>
      <c r="AK98" s="730"/>
      <c r="AL98" s="730"/>
      <c r="AM98" s="730"/>
      <c r="AN98" s="730"/>
      <c r="AO98" s="730"/>
      <c r="AP98" s="730"/>
      <c r="AQ98" s="730"/>
      <c r="AR98" s="730"/>
      <c r="AS98" s="730"/>
      <c r="AT98" s="730"/>
      <c r="AU98" s="730"/>
      <c r="AV98" s="730"/>
      <c r="AW98" s="730"/>
      <c r="AX98" s="730"/>
      <c r="AY98" s="730"/>
      <c r="AZ98" s="730"/>
      <c r="BA98" s="730"/>
      <c r="BB98" s="730"/>
      <c r="BC98" s="727"/>
      <c r="BD98" s="727"/>
      <c r="BE98" s="727"/>
      <c r="BF98" s="727"/>
      <c r="BG98" s="727"/>
      <c r="BH98" s="727"/>
      <c r="BI98" s="727"/>
      <c r="BJ98" s="727"/>
      <c r="BK98" s="727"/>
      <c r="BL98" s="727"/>
      <c r="BM98" s="727"/>
      <c r="BN98" s="727"/>
      <c r="BO98" s="727"/>
      <c r="BP98" s="727"/>
      <c r="BQ98" s="727"/>
      <c r="BR98" s="727"/>
      <c r="BS98" s="727"/>
      <c r="BT98" s="727"/>
      <c r="BU98" s="727"/>
      <c r="BV98" s="727"/>
      <c r="BW98" s="727"/>
      <c r="BX98" s="727"/>
      <c r="BY98" s="727"/>
      <c r="BZ98" s="727"/>
      <c r="CA98" s="727"/>
      <c r="CB98" s="727"/>
      <c r="CC98" s="727"/>
      <c r="CD98" s="727"/>
      <c r="CE98" s="727"/>
      <c r="CF98" s="727"/>
      <c r="CG98" s="727"/>
      <c r="CH98" s="727"/>
      <c r="CI98" s="727"/>
      <c r="CJ98" s="734"/>
      <c r="CK98" s="734"/>
      <c r="CL98" s="734"/>
      <c r="CM98" s="734"/>
      <c r="CN98" s="734"/>
      <c r="CO98" s="734"/>
      <c r="CP98" s="734"/>
      <c r="CQ98" s="734"/>
      <c r="CR98" s="734"/>
      <c r="CS98" s="734"/>
      <c r="CT98" s="734"/>
      <c r="CU98" s="734"/>
      <c r="CV98" s="734"/>
      <c r="CW98" s="734"/>
      <c r="CX98" s="734"/>
      <c r="CY98" s="734"/>
      <c r="CZ98" s="734"/>
      <c r="DA98" s="734"/>
      <c r="DB98" s="734"/>
      <c r="DC98" s="734"/>
      <c r="DD98" s="708"/>
      <c r="DE98" s="708"/>
      <c r="DF98" s="708"/>
      <c r="DG98" s="708"/>
      <c r="DH98" s="708"/>
      <c r="DI98" s="708"/>
      <c r="DJ98" s="708"/>
      <c r="DK98" s="708"/>
      <c r="DL98" s="708"/>
      <c r="DM98" s="708"/>
      <c r="DN98" s="708"/>
      <c r="DO98" s="708"/>
      <c r="DP98" s="708"/>
      <c r="DQ98" s="708"/>
      <c r="DR98" s="708"/>
      <c r="DS98" s="708"/>
      <c r="DT98" s="708"/>
      <c r="DU98" s="708"/>
      <c r="DV98" s="708"/>
      <c r="DW98" s="708"/>
      <c r="DX98" s="708"/>
      <c r="DY98" s="708"/>
      <c r="DZ98" s="708"/>
      <c r="EA98" s="708"/>
      <c r="EB98" s="708"/>
      <c r="EC98" s="708"/>
      <c r="ED98" s="708"/>
      <c r="EE98" s="708"/>
      <c r="EF98" s="708"/>
      <c r="EG98" s="708"/>
      <c r="EH98" s="708"/>
      <c r="EI98" s="708"/>
      <c r="EJ98" s="708"/>
      <c r="EK98" s="708"/>
      <c r="EL98" s="708"/>
      <c r="EM98" s="708"/>
      <c r="EN98" s="708"/>
      <c r="EO98" s="708"/>
      <c r="EP98" s="708"/>
      <c r="EQ98" s="708"/>
      <c r="ER98" s="708"/>
      <c r="ES98" s="923"/>
      <c r="ET98" s="924"/>
      <c r="EU98" s="924"/>
    </row>
    <row r="99" spans="1:151" ht="6.95" customHeight="1" x14ac:dyDescent="0.15">
      <c r="A99" s="917"/>
      <c r="B99" s="726"/>
      <c r="C99" s="727"/>
      <c r="D99" s="727"/>
      <c r="E99" s="727"/>
      <c r="F99" s="727"/>
      <c r="G99" s="727"/>
      <c r="H99" s="727"/>
      <c r="I99" s="730"/>
      <c r="J99" s="730"/>
      <c r="K99" s="730"/>
      <c r="L99" s="730"/>
      <c r="M99" s="730"/>
      <c r="N99" s="730"/>
      <c r="O99" s="730"/>
      <c r="P99" s="730"/>
      <c r="Q99" s="730"/>
      <c r="R99" s="730"/>
      <c r="S99" s="730"/>
      <c r="T99" s="730"/>
      <c r="U99" s="730"/>
      <c r="V99" s="730"/>
      <c r="W99" s="730"/>
      <c r="X99" s="730"/>
      <c r="Y99" s="730"/>
      <c r="Z99" s="730"/>
      <c r="AA99" s="730"/>
      <c r="AB99" s="730"/>
      <c r="AC99" s="730"/>
      <c r="AD99" s="730"/>
      <c r="AE99" s="730"/>
      <c r="AF99" s="730"/>
      <c r="AG99" s="730"/>
      <c r="AH99" s="730"/>
      <c r="AI99" s="730"/>
      <c r="AJ99" s="730"/>
      <c r="AK99" s="730"/>
      <c r="AL99" s="730"/>
      <c r="AM99" s="730"/>
      <c r="AN99" s="730"/>
      <c r="AO99" s="730"/>
      <c r="AP99" s="730"/>
      <c r="AQ99" s="730"/>
      <c r="AR99" s="730"/>
      <c r="AS99" s="730"/>
      <c r="AT99" s="730"/>
      <c r="AU99" s="730"/>
      <c r="AV99" s="730"/>
      <c r="AW99" s="730"/>
      <c r="AX99" s="730"/>
      <c r="AY99" s="730"/>
      <c r="AZ99" s="730"/>
      <c r="BA99" s="730"/>
      <c r="BB99" s="730"/>
      <c r="BC99" s="727"/>
      <c r="BD99" s="727"/>
      <c r="BE99" s="727"/>
      <c r="BF99" s="727"/>
      <c r="BG99" s="727"/>
      <c r="BH99" s="727"/>
      <c r="BI99" s="727"/>
      <c r="BJ99" s="727"/>
      <c r="BK99" s="727"/>
      <c r="BL99" s="727"/>
      <c r="BM99" s="727"/>
      <c r="BN99" s="727"/>
      <c r="BO99" s="727"/>
      <c r="BP99" s="727"/>
      <c r="BQ99" s="727"/>
      <c r="BR99" s="727"/>
      <c r="BS99" s="727"/>
      <c r="BT99" s="727"/>
      <c r="BU99" s="727"/>
      <c r="BV99" s="727"/>
      <c r="BW99" s="727"/>
      <c r="BX99" s="727"/>
      <c r="BY99" s="727"/>
      <c r="BZ99" s="727"/>
      <c r="CA99" s="727"/>
      <c r="CB99" s="727"/>
      <c r="CC99" s="727"/>
      <c r="CD99" s="727"/>
      <c r="CE99" s="727"/>
      <c r="CF99" s="727"/>
      <c r="CG99" s="727"/>
      <c r="CH99" s="727"/>
      <c r="CI99" s="727"/>
      <c r="CJ99" s="734"/>
      <c r="CK99" s="734"/>
      <c r="CL99" s="734"/>
      <c r="CM99" s="734"/>
      <c r="CN99" s="734"/>
      <c r="CO99" s="734"/>
      <c r="CP99" s="734"/>
      <c r="CQ99" s="734"/>
      <c r="CR99" s="734"/>
      <c r="CS99" s="734"/>
      <c r="CT99" s="734"/>
      <c r="CU99" s="734"/>
      <c r="CV99" s="734"/>
      <c r="CW99" s="734"/>
      <c r="CX99" s="734"/>
      <c r="CY99" s="734"/>
      <c r="CZ99" s="734"/>
      <c r="DA99" s="734"/>
      <c r="DB99" s="734"/>
      <c r="DC99" s="734"/>
      <c r="DD99" s="708"/>
      <c r="DE99" s="708"/>
      <c r="DF99" s="708"/>
      <c r="DG99" s="708"/>
      <c r="DH99" s="708"/>
      <c r="DI99" s="708"/>
      <c r="DJ99" s="708"/>
      <c r="DK99" s="708"/>
      <c r="DL99" s="708"/>
      <c r="DM99" s="708"/>
      <c r="DN99" s="708"/>
      <c r="DO99" s="708"/>
      <c r="DP99" s="708"/>
      <c r="DQ99" s="708"/>
      <c r="DR99" s="708"/>
      <c r="DS99" s="708"/>
      <c r="DT99" s="708"/>
      <c r="DU99" s="708"/>
      <c r="DV99" s="708"/>
      <c r="DW99" s="708"/>
      <c r="DX99" s="708"/>
      <c r="DY99" s="708"/>
      <c r="DZ99" s="708"/>
      <c r="EA99" s="708"/>
      <c r="EB99" s="708"/>
      <c r="EC99" s="708"/>
      <c r="ED99" s="708"/>
      <c r="EE99" s="708"/>
      <c r="EF99" s="708"/>
      <c r="EG99" s="708"/>
      <c r="EH99" s="708"/>
      <c r="EI99" s="708"/>
      <c r="EJ99" s="708"/>
      <c r="EK99" s="708"/>
      <c r="EL99" s="708"/>
      <c r="EM99" s="708"/>
      <c r="EN99" s="708"/>
      <c r="EO99" s="708"/>
      <c r="EP99" s="708"/>
      <c r="EQ99" s="708"/>
      <c r="ER99" s="708"/>
      <c r="ES99" s="923"/>
      <c r="ET99" s="924"/>
      <c r="EU99" s="924"/>
    </row>
    <row r="100" spans="1:151" ht="6.95" customHeight="1" x14ac:dyDescent="0.15">
      <c r="A100" s="917"/>
      <c r="B100" s="728"/>
      <c r="C100" s="729"/>
      <c r="D100" s="729"/>
      <c r="E100" s="729"/>
      <c r="F100" s="729"/>
      <c r="G100" s="729"/>
      <c r="H100" s="729"/>
      <c r="I100" s="731"/>
      <c r="J100" s="731"/>
      <c r="K100" s="731"/>
      <c r="L100" s="731"/>
      <c r="M100" s="731"/>
      <c r="N100" s="731"/>
      <c r="O100" s="731"/>
      <c r="P100" s="731"/>
      <c r="Q100" s="731"/>
      <c r="R100" s="731"/>
      <c r="S100" s="731"/>
      <c r="T100" s="731"/>
      <c r="U100" s="731"/>
      <c r="V100" s="731"/>
      <c r="W100" s="731"/>
      <c r="X100" s="731"/>
      <c r="Y100" s="731"/>
      <c r="Z100" s="731"/>
      <c r="AA100" s="731"/>
      <c r="AB100" s="731"/>
      <c r="AC100" s="731"/>
      <c r="AD100" s="731"/>
      <c r="AE100" s="731"/>
      <c r="AF100" s="731"/>
      <c r="AG100" s="731"/>
      <c r="AH100" s="731"/>
      <c r="AI100" s="731"/>
      <c r="AJ100" s="731"/>
      <c r="AK100" s="731"/>
      <c r="AL100" s="731"/>
      <c r="AM100" s="731"/>
      <c r="AN100" s="731"/>
      <c r="AO100" s="731"/>
      <c r="AP100" s="731"/>
      <c r="AQ100" s="731"/>
      <c r="AR100" s="731"/>
      <c r="AS100" s="731"/>
      <c r="AT100" s="731"/>
      <c r="AU100" s="731"/>
      <c r="AV100" s="731"/>
      <c r="AW100" s="731"/>
      <c r="AX100" s="731"/>
      <c r="AY100" s="731"/>
      <c r="AZ100" s="731"/>
      <c r="BA100" s="731"/>
      <c r="BB100" s="731"/>
      <c r="BC100" s="729"/>
      <c r="BD100" s="729"/>
      <c r="BE100" s="729"/>
      <c r="BF100" s="729"/>
      <c r="BG100" s="729"/>
      <c r="BH100" s="729"/>
      <c r="BI100" s="729"/>
      <c r="BJ100" s="729"/>
      <c r="BK100" s="729"/>
      <c r="BL100" s="729"/>
      <c r="BM100" s="729"/>
      <c r="BN100" s="729"/>
      <c r="BO100" s="729"/>
      <c r="BP100" s="729"/>
      <c r="BQ100" s="729"/>
      <c r="BR100" s="729"/>
      <c r="BS100" s="729"/>
      <c r="BT100" s="729"/>
      <c r="BU100" s="729"/>
      <c r="BV100" s="729"/>
      <c r="BW100" s="729"/>
      <c r="BX100" s="729"/>
      <c r="BY100" s="729"/>
      <c r="BZ100" s="729"/>
      <c r="CA100" s="729"/>
      <c r="CB100" s="729"/>
      <c r="CC100" s="729"/>
      <c r="CD100" s="729"/>
      <c r="CE100" s="729"/>
      <c r="CF100" s="729"/>
      <c r="CG100" s="729"/>
      <c r="CH100" s="729"/>
      <c r="CI100" s="729"/>
      <c r="CJ100" s="735"/>
      <c r="CK100" s="735"/>
      <c r="CL100" s="735"/>
      <c r="CM100" s="735"/>
      <c r="CN100" s="735"/>
      <c r="CO100" s="735"/>
      <c r="CP100" s="735"/>
      <c r="CQ100" s="735"/>
      <c r="CR100" s="735"/>
      <c r="CS100" s="735"/>
      <c r="CT100" s="735"/>
      <c r="CU100" s="735"/>
      <c r="CV100" s="735"/>
      <c r="CW100" s="735"/>
      <c r="CX100" s="735"/>
      <c r="CY100" s="735"/>
      <c r="CZ100" s="735"/>
      <c r="DA100" s="735"/>
      <c r="DB100" s="735"/>
      <c r="DC100" s="735"/>
      <c r="DD100" s="709"/>
      <c r="DE100" s="709"/>
      <c r="DF100" s="709"/>
      <c r="DG100" s="709"/>
      <c r="DH100" s="709"/>
      <c r="DI100" s="709"/>
      <c r="DJ100" s="709"/>
      <c r="DK100" s="709"/>
      <c r="DL100" s="709"/>
      <c r="DM100" s="709"/>
      <c r="DN100" s="709"/>
      <c r="DO100" s="709"/>
      <c r="DP100" s="709"/>
      <c r="DQ100" s="709"/>
      <c r="DR100" s="709"/>
      <c r="DS100" s="709"/>
      <c r="DT100" s="709"/>
      <c r="DU100" s="709"/>
      <c r="DV100" s="709"/>
      <c r="DW100" s="709"/>
      <c r="DX100" s="709"/>
      <c r="DY100" s="709"/>
      <c r="DZ100" s="709"/>
      <c r="EA100" s="709"/>
      <c r="EB100" s="709"/>
      <c r="EC100" s="709"/>
      <c r="ED100" s="709"/>
      <c r="EE100" s="709"/>
      <c r="EF100" s="709"/>
      <c r="EG100" s="709"/>
      <c r="EH100" s="709"/>
      <c r="EI100" s="709"/>
      <c r="EJ100" s="709"/>
      <c r="EK100" s="709"/>
      <c r="EL100" s="709"/>
      <c r="EM100" s="709"/>
      <c r="EN100" s="709"/>
      <c r="EO100" s="709"/>
      <c r="EP100" s="709"/>
      <c r="EQ100" s="709"/>
      <c r="ER100" s="709"/>
      <c r="ES100" s="923"/>
      <c r="ET100" s="924"/>
      <c r="EU100" s="924"/>
    </row>
    <row r="101" spans="1:151" ht="6.95" customHeight="1" x14ac:dyDescent="0.15">
      <c r="A101" s="916"/>
      <c r="B101" s="916"/>
      <c r="C101" s="916"/>
      <c r="D101" s="916"/>
      <c r="E101" s="916"/>
      <c r="F101" s="916"/>
      <c r="G101" s="916"/>
      <c r="H101" s="916"/>
      <c r="I101" s="916"/>
      <c r="J101" s="916"/>
      <c r="K101" s="916"/>
      <c r="L101" s="916"/>
      <c r="M101" s="916"/>
      <c r="N101" s="916"/>
      <c r="O101" s="916"/>
      <c r="P101" s="916"/>
      <c r="Q101" s="916"/>
      <c r="R101" s="916"/>
      <c r="S101" s="916"/>
      <c r="T101" s="916"/>
      <c r="U101" s="916"/>
      <c r="V101" s="916"/>
      <c r="W101" s="916"/>
      <c r="X101" s="916"/>
      <c r="Y101" s="916"/>
      <c r="Z101" s="916"/>
      <c r="AA101" s="916"/>
      <c r="AB101" s="916"/>
      <c r="AC101" s="916"/>
      <c r="AD101" s="916"/>
      <c r="AE101" s="916"/>
      <c r="AF101" s="916"/>
      <c r="AG101" s="916"/>
      <c r="AH101" s="916"/>
      <c r="AI101" s="916"/>
      <c r="AJ101" s="916"/>
      <c r="AK101" s="916"/>
      <c r="AL101" s="916"/>
      <c r="AM101" s="916"/>
      <c r="AN101" s="916"/>
      <c r="AO101" s="916"/>
      <c r="AP101" s="916"/>
      <c r="AQ101" s="916"/>
      <c r="AR101" s="916"/>
      <c r="AS101" s="916"/>
      <c r="AT101" s="916"/>
      <c r="AU101" s="916"/>
      <c r="AV101" s="916"/>
      <c r="AW101" s="916"/>
      <c r="AX101" s="916"/>
      <c r="AY101" s="916"/>
      <c r="AZ101" s="916"/>
      <c r="BA101" s="916"/>
      <c r="BB101" s="916"/>
      <c r="BC101" s="916"/>
      <c r="BD101" s="916"/>
      <c r="BE101" s="916"/>
      <c r="BF101" s="916"/>
      <c r="BG101" s="916"/>
      <c r="BH101" s="916"/>
      <c r="BI101" s="916"/>
      <c r="BJ101" s="916"/>
      <c r="BK101" s="916"/>
      <c r="BL101" s="916"/>
      <c r="BM101" s="916"/>
      <c r="BN101" s="916"/>
      <c r="BO101" s="916"/>
      <c r="BP101" s="916"/>
      <c r="BQ101" s="916"/>
      <c r="BR101" s="916"/>
      <c r="BS101" s="916"/>
      <c r="BT101" s="916"/>
      <c r="BU101" s="916"/>
      <c r="BV101" s="916"/>
      <c r="BW101" s="916"/>
      <c r="BX101" s="916"/>
      <c r="BY101" s="916"/>
      <c r="BZ101" s="916"/>
      <c r="CA101" s="916"/>
      <c r="CB101" s="916"/>
      <c r="CC101" s="916"/>
      <c r="CD101" s="916"/>
      <c r="CE101" s="916"/>
      <c r="CF101" s="916"/>
      <c r="CG101" s="916"/>
      <c r="CH101" s="916"/>
      <c r="CI101" s="916"/>
      <c r="CJ101" s="916"/>
      <c r="CK101" s="916"/>
      <c r="CL101" s="916"/>
      <c r="CM101" s="916"/>
      <c r="CN101" s="916"/>
      <c r="CO101" s="916"/>
      <c r="CP101" s="916"/>
      <c r="CQ101" s="916"/>
      <c r="CR101" s="916"/>
      <c r="CS101" s="916"/>
      <c r="CT101" s="916"/>
      <c r="CU101" s="916"/>
      <c r="CV101" s="916"/>
      <c r="CW101" s="916"/>
      <c r="CX101" s="916"/>
      <c r="CY101" s="916"/>
      <c r="CZ101" s="916"/>
      <c r="DA101" s="916"/>
      <c r="DB101" s="916"/>
      <c r="DC101" s="916"/>
      <c r="DD101" s="916"/>
      <c r="DE101" s="916"/>
      <c r="DF101" s="916"/>
      <c r="DG101" s="916"/>
      <c r="DH101" s="916"/>
      <c r="DI101" s="916"/>
      <c r="DJ101" s="916"/>
      <c r="DK101" s="916"/>
      <c r="DL101" s="916"/>
      <c r="DM101" s="916"/>
      <c r="DN101" s="916"/>
      <c r="DO101" s="916"/>
      <c r="DP101" s="916"/>
      <c r="DQ101" s="916"/>
      <c r="DR101" s="916"/>
      <c r="DS101" s="916"/>
      <c r="DT101" s="916"/>
      <c r="DU101" s="916"/>
      <c r="DV101" s="916"/>
      <c r="DW101" s="916"/>
      <c r="DX101" s="916"/>
      <c r="DY101" s="916"/>
      <c r="DZ101" s="916"/>
      <c r="EA101" s="916"/>
      <c r="EB101" s="916"/>
      <c r="EC101" s="916"/>
      <c r="ED101" s="916"/>
      <c r="EE101" s="916"/>
      <c r="EF101" s="916"/>
      <c r="EG101" s="916"/>
      <c r="EH101" s="916"/>
      <c r="EI101" s="916"/>
      <c r="EJ101" s="916"/>
      <c r="EK101" s="916"/>
      <c r="EL101" s="916"/>
      <c r="EM101" s="916"/>
      <c r="EN101" s="916"/>
      <c r="EO101" s="916"/>
      <c r="EP101" s="916"/>
      <c r="EQ101" s="916"/>
      <c r="ER101" s="916"/>
      <c r="ES101" s="916"/>
      <c r="ET101" s="916"/>
      <c r="EU101" s="916"/>
    </row>
    <row r="102" spans="1:151" ht="11.25" customHeight="1" x14ac:dyDescent="0.15">
      <c r="A102" s="916"/>
      <c r="B102" s="916"/>
      <c r="C102" s="916"/>
      <c r="D102" s="916"/>
      <c r="E102" s="916"/>
      <c r="F102" s="916"/>
      <c r="G102" s="916"/>
      <c r="H102" s="916"/>
      <c r="I102" s="916"/>
      <c r="J102" s="916"/>
      <c r="K102" s="916"/>
      <c r="L102" s="916"/>
      <c r="M102" s="916"/>
      <c r="N102" s="916"/>
      <c r="O102" s="916"/>
      <c r="P102" s="916"/>
      <c r="Q102" s="916"/>
      <c r="R102" s="916"/>
      <c r="S102" s="916"/>
      <c r="T102" s="916"/>
      <c r="U102" s="916"/>
      <c r="V102" s="916"/>
      <c r="W102" s="916"/>
      <c r="X102" s="916"/>
      <c r="Y102" s="916"/>
      <c r="Z102" s="916"/>
      <c r="AA102" s="916"/>
      <c r="AB102" s="916"/>
      <c r="AC102" s="916"/>
      <c r="AD102" s="916"/>
      <c r="AE102" s="916"/>
      <c r="AF102" s="916"/>
      <c r="AG102" s="916"/>
      <c r="AH102" s="916"/>
      <c r="AI102" s="916"/>
      <c r="AJ102" s="916"/>
      <c r="AK102" s="916"/>
      <c r="AL102" s="916"/>
      <c r="AM102" s="916"/>
      <c r="AN102" s="916"/>
      <c r="AO102" s="916"/>
      <c r="AP102" s="916"/>
      <c r="AQ102" s="916"/>
      <c r="AR102" s="916"/>
      <c r="AS102" s="916"/>
      <c r="AT102" s="916"/>
      <c r="AU102" s="916"/>
      <c r="AV102" s="916"/>
      <c r="AW102" s="916"/>
      <c r="AX102" s="916"/>
      <c r="AY102" s="916"/>
      <c r="AZ102" s="916"/>
      <c r="BA102" s="916"/>
      <c r="BB102" s="916"/>
      <c r="BC102" s="916"/>
      <c r="BD102" s="916"/>
      <c r="BE102" s="916"/>
      <c r="BF102" s="916"/>
      <c r="BG102" s="916"/>
      <c r="BH102" s="916"/>
      <c r="BI102" s="916"/>
      <c r="BJ102" s="916"/>
      <c r="BK102" s="916"/>
      <c r="BL102" s="916"/>
      <c r="BM102" s="916"/>
      <c r="BN102" s="916"/>
      <c r="BO102" s="916"/>
      <c r="BP102" s="916"/>
      <c r="BQ102" s="916"/>
      <c r="BR102" s="916"/>
      <c r="BS102" s="916"/>
      <c r="BT102" s="916"/>
      <c r="BU102" s="916"/>
      <c r="BV102" s="916"/>
      <c r="BW102" s="916"/>
      <c r="BX102" s="916"/>
      <c r="BY102" s="916"/>
      <c r="BZ102" s="916"/>
      <c r="CA102" s="916"/>
      <c r="CB102" s="916"/>
      <c r="CC102" s="916"/>
      <c r="CD102" s="916"/>
      <c r="CE102" s="916"/>
      <c r="CF102" s="916"/>
      <c r="CG102" s="916"/>
      <c r="CH102" s="916"/>
      <c r="CI102" s="916"/>
      <c r="CJ102" s="916"/>
      <c r="CK102" s="916"/>
      <c r="CL102" s="916"/>
      <c r="CM102" s="916"/>
      <c r="CN102" s="916"/>
      <c r="CO102" s="916"/>
      <c r="CP102" s="916"/>
      <c r="CQ102" s="916"/>
      <c r="CR102" s="916"/>
      <c r="CS102" s="916"/>
      <c r="CT102" s="916"/>
      <c r="CU102" s="916"/>
      <c r="CV102" s="916"/>
      <c r="CW102" s="916"/>
      <c r="CX102" s="916"/>
      <c r="CY102" s="916"/>
      <c r="CZ102" s="916"/>
      <c r="DA102" s="916"/>
      <c r="DB102" s="916"/>
      <c r="DC102" s="916"/>
      <c r="DD102" s="916"/>
      <c r="DE102" s="916"/>
      <c r="DF102" s="916"/>
      <c r="DG102" s="916"/>
      <c r="DH102" s="916"/>
      <c r="DI102" s="916"/>
      <c r="DJ102" s="916"/>
      <c r="DK102" s="916"/>
      <c r="DL102" s="916"/>
      <c r="DM102" s="916"/>
      <c r="DN102" s="916"/>
      <c r="DO102" s="916"/>
      <c r="DP102" s="916"/>
      <c r="DQ102" s="916"/>
      <c r="DR102" s="916"/>
      <c r="DS102" s="916"/>
      <c r="DT102" s="916"/>
      <c r="DU102" s="916"/>
      <c r="DV102" s="916"/>
      <c r="DW102" s="916"/>
      <c r="DX102" s="916"/>
      <c r="DY102" s="916"/>
      <c r="DZ102" s="916"/>
      <c r="EA102" s="916"/>
      <c r="EB102" s="916"/>
      <c r="EC102" s="916"/>
      <c r="ED102" s="916"/>
      <c r="EE102" s="916"/>
      <c r="EF102" s="916"/>
      <c r="EG102" s="916"/>
      <c r="EH102" s="916"/>
      <c r="EI102" s="916"/>
      <c r="EJ102" s="916"/>
      <c r="EK102" s="916"/>
      <c r="EL102" s="916"/>
      <c r="EM102" s="916"/>
      <c r="EN102" s="916"/>
      <c r="EO102" s="916"/>
      <c r="EP102" s="916"/>
      <c r="EQ102" s="916"/>
      <c r="ER102" s="916"/>
      <c r="ES102" s="916"/>
      <c r="ET102" s="916"/>
      <c r="EU102" s="916"/>
    </row>
    <row r="103" spans="1:151" ht="6.95" customHeight="1" x14ac:dyDescent="0.15"/>
    <row r="104" spans="1:151" ht="6.95" customHeight="1" x14ac:dyDescent="0.15"/>
    <row r="105" spans="1:151" ht="6.95" customHeight="1" x14ac:dyDescent="0.15"/>
    <row r="106" spans="1:151" ht="6.95" customHeight="1" x14ac:dyDescent="0.15"/>
    <row r="107" spans="1:151" ht="6.95" customHeight="1" x14ac:dyDescent="0.15"/>
    <row r="108" spans="1:151" ht="6.95" customHeight="1" x14ac:dyDescent="0.15"/>
    <row r="109" spans="1:151" ht="6.95" customHeight="1" x14ac:dyDescent="0.15"/>
    <row r="110" spans="1:151" ht="6.95" customHeight="1" x14ac:dyDescent="0.15"/>
    <row r="111" spans="1:151" ht="6.95" customHeight="1" x14ac:dyDescent="0.15"/>
    <row r="112" spans="1:151" ht="6.95" customHeight="1" x14ac:dyDescent="0.15"/>
    <row r="113" ht="6.95" customHeight="1" x14ac:dyDescent="0.15"/>
    <row r="114" ht="6.95" customHeight="1" x14ac:dyDescent="0.15"/>
    <row r="115" ht="6.95" customHeight="1" x14ac:dyDescent="0.15"/>
    <row r="116" ht="6.95" customHeight="1" x14ac:dyDescent="0.15"/>
    <row r="117" ht="6.95" customHeight="1" x14ac:dyDescent="0.15"/>
    <row r="118" ht="6.95" customHeight="1" x14ac:dyDescent="0.15"/>
    <row r="119" ht="6.95" customHeight="1" x14ac:dyDescent="0.15"/>
    <row r="120" ht="6.95" customHeight="1" x14ac:dyDescent="0.15"/>
    <row r="121" ht="6.95" customHeight="1" x14ac:dyDescent="0.15"/>
    <row r="122" ht="6.95" customHeight="1" x14ac:dyDescent="0.15"/>
    <row r="123" ht="6.95" customHeight="1" x14ac:dyDescent="0.15"/>
    <row r="124" ht="6.95" customHeight="1" x14ac:dyDescent="0.15"/>
    <row r="125" ht="6.95" customHeight="1" x14ac:dyDescent="0.15"/>
    <row r="126" ht="6.95" customHeight="1" x14ac:dyDescent="0.15"/>
    <row r="127" ht="6.95" customHeight="1" x14ac:dyDescent="0.15"/>
    <row r="128" ht="6.95" customHeight="1" x14ac:dyDescent="0.15"/>
    <row r="129" ht="6.95" customHeight="1" x14ac:dyDescent="0.15"/>
    <row r="130" ht="6.95" customHeight="1" x14ac:dyDescent="0.15"/>
    <row r="131" ht="6.95" customHeight="1" x14ac:dyDescent="0.15"/>
    <row r="132" ht="6.95" customHeight="1" x14ac:dyDescent="0.15"/>
    <row r="133" ht="6.95" customHeight="1" x14ac:dyDescent="0.15"/>
    <row r="134" ht="6.95" customHeight="1" x14ac:dyDescent="0.15"/>
    <row r="135" ht="6.95" customHeight="1" x14ac:dyDescent="0.15"/>
    <row r="136" ht="6.95" customHeight="1" x14ac:dyDescent="0.15"/>
    <row r="137" ht="6.95" customHeight="1" x14ac:dyDescent="0.15"/>
    <row r="138" ht="6.95" customHeight="1" x14ac:dyDescent="0.15"/>
    <row r="139" ht="6.95" customHeight="1" x14ac:dyDescent="0.15"/>
    <row r="140" ht="6.95" customHeight="1" x14ac:dyDescent="0.15"/>
    <row r="141" ht="6.95" customHeight="1" x14ac:dyDescent="0.15"/>
    <row r="142" ht="6.95" customHeight="1" x14ac:dyDescent="0.15"/>
    <row r="143" ht="6.95" customHeight="1" x14ac:dyDescent="0.15"/>
    <row r="144" ht="6.95" customHeight="1" x14ac:dyDescent="0.15"/>
    <row r="145" ht="6.95" customHeight="1" x14ac:dyDescent="0.15"/>
    <row r="146" ht="6.95" customHeight="1" x14ac:dyDescent="0.15"/>
    <row r="147" ht="6.95" customHeight="1" x14ac:dyDescent="0.15"/>
    <row r="148" ht="6.95" customHeight="1" x14ac:dyDescent="0.15"/>
    <row r="149" ht="6.95" customHeight="1" x14ac:dyDescent="0.15"/>
    <row r="150" ht="6.95" customHeight="1" x14ac:dyDescent="0.15"/>
    <row r="151" ht="6.95" customHeight="1" x14ac:dyDescent="0.15"/>
    <row r="152" ht="6.95" customHeight="1" x14ac:dyDescent="0.15"/>
    <row r="153" ht="6.95" customHeight="1" x14ac:dyDescent="0.15"/>
    <row r="154" ht="6.95" customHeight="1" x14ac:dyDescent="0.15"/>
    <row r="155" ht="6.95" customHeight="1" x14ac:dyDescent="0.15"/>
    <row r="156" ht="6.95" customHeight="1" x14ac:dyDescent="0.15"/>
    <row r="157" ht="6.95" customHeight="1" x14ac:dyDescent="0.15"/>
    <row r="158" ht="6.95" customHeight="1" x14ac:dyDescent="0.15"/>
    <row r="159" ht="6.95" customHeight="1" x14ac:dyDescent="0.15"/>
    <row r="160" ht="6.95" customHeight="1" x14ac:dyDescent="0.15"/>
    <row r="161" ht="6.95" customHeight="1" x14ac:dyDescent="0.15"/>
    <row r="162" ht="6.95" customHeight="1" x14ac:dyDescent="0.15"/>
    <row r="163" ht="6.95" customHeight="1" x14ac:dyDescent="0.15"/>
    <row r="164" ht="6.95" customHeight="1" x14ac:dyDescent="0.15"/>
    <row r="165" ht="6.95" customHeight="1" x14ac:dyDescent="0.15"/>
    <row r="166" ht="6.95" customHeight="1" x14ac:dyDescent="0.15"/>
    <row r="167" ht="6.95" customHeight="1" x14ac:dyDescent="0.15"/>
    <row r="168" ht="6.95" customHeight="1" x14ac:dyDescent="0.15"/>
    <row r="169" ht="6.95" customHeight="1" x14ac:dyDescent="0.15"/>
    <row r="170" ht="6.95" customHeight="1" x14ac:dyDescent="0.15"/>
    <row r="171" ht="6.95" customHeight="1" x14ac:dyDescent="0.15"/>
    <row r="172" ht="6.95" customHeight="1" x14ac:dyDescent="0.15"/>
    <row r="173" ht="6.95" customHeight="1" x14ac:dyDescent="0.15"/>
    <row r="174" ht="6.95" customHeight="1" x14ac:dyDescent="0.15"/>
    <row r="175" ht="6.95" customHeight="1" x14ac:dyDescent="0.15"/>
    <row r="176" ht="6.95" customHeight="1" x14ac:dyDescent="0.15"/>
    <row r="177" ht="6.95" customHeight="1" x14ac:dyDescent="0.15"/>
    <row r="178" ht="6.95" customHeight="1" x14ac:dyDescent="0.15"/>
    <row r="179" ht="6.95" customHeight="1" x14ac:dyDescent="0.15"/>
  </sheetData>
  <sheetProtection sheet="1" objects="1" scenarios="1" selectLockedCells="1"/>
  <mergeCells count="213">
    <mergeCell ref="X34:AW38"/>
    <mergeCell ref="X63:AW67"/>
    <mergeCell ref="X68:AW72"/>
    <mergeCell ref="X73:AW77"/>
    <mergeCell ref="X39:AW43"/>
    <mergeCell ref="X78:AW82"/>
    <mergeCell ref="B59:CI62"/>
    <mergeCell ref="B78:W82"/>
    <mergeCell ref="AX78:CI82"/>
    <mergeCell ref="B73:T77"/>
    <mergeCell ref="U73:W77"/>
    <mergeCell ref="U63:W67"/>
    <mergeCell ref="B34:T38"/>
    <mergeCell ref="U34:W38"/>
    <mergeCell ref="B68:T72"/>
    <mergeCell ref="U68:W72"/>
    <mergeCell ref="B63:T67"/>
    <mergeCell ref="B39:W43"/>
    <mergeCell ref="B54:R58"/>
    <mergeCell ref="S54:AE58"/>
    <mergeCell ref="AF54:BR58"/>
    <mergeCell ref="BS54:CG58"/>
    <mergeCell ref="CH54:ER58"/>
    <mergeCell ref="DD63:DR63"/>
    <mergeCell ref="A101:EU102"/>
    <mergeCell ref="A1:EU2"/>
    <mergeCell ref="A3:BO3"/>
    <mergeCell ref="A5:A100"/>
    <mergeCell ref="B9:BO14"/>
    <mergeCell ref="AF4:BO8"/>
    <mergeCell ref="ES3:EU24"/>
    <mergeCell ref="ES25:EU30"/>
    <mergeCell ref="ES31:EU100"/>
    <mergeCell ref="EL5:ER8"/>
    <mergeCell ref="EL3:ER4"/>
    <mergeCell ref="DW3:EK4"/>
    <mergeCell ref="DL3:DR4"/>
    <mergeCell ref="DS3:DV4"/>
    <mergeCell ref="CZ3:DK4"/>
    <mergeCell ref="CZ5:DK8"/>
    <mergeCell ref="DL5:DR8"/>
    <mergeCell ref="DS5:DV8"/>
    <mergeCell ref="DW5:EK8"/>
    <mergeCell ref="CU3:CY8"/>
    <mergeCell ref="CO4:CT8"/>
    <mergeCell ref="BS14:CT14"/>
    <mergeCell ref="B15:R19"/>
    <mergeCell ref="S15:AE19"/>
    <mergeCell ref="BS3:CT3"/>
    <mergeCell ref="CK9:CN13"/>
    <mergeCell ref="AF15:BR19"/>
    <mergeCell ref="BS15:CG19"/>
    <mergeCell ref="CH15:ER19"/>
    <mergeCell ref="BS9:BV13"/>
    <mergeCell ref="BW9:BZ13"/>
    <mergeCell ref="CA9:CC13"/>
    <mergeCell ref="CD9:CG13"/>
    <mergeCell ref="CH9:CJ13"/>
    <mergeCell ref="CU9:DE11"/>
    <mergeCell ref="CU12:DE14"/>
    <mergeCell ref="DF9:ER11"/>
    <mergeCell ref="DF12:ER14"/>
    <mergeCell ref="CO9:CT13"/>
    <mergeCell ref="AX24:BB28"/>
    <mergeCell ref="BC24:BD28"/>
    <mergeCell ref="CH24:CI28"/>
    <mergeCell ref="BE24:CG28"/>
    <mergeCell ref="AX29:BB33"/>
    <mergeCell ref="BC29:BD33"/>
    <mergeCell ref="BE29:CG33"/>
    <mergeCell ref="CH29:CI33"/>
    <mergeCell ref="B4:AE8"/>
    <mergeCell ref="BS4:BV8"/>
    <mergeCell ref="BW4:BZ8"/>
    <mergeCell ref="CA4:CC8"/>
    <mergeCell ref="CD4:CG8"/>
    <mergeCell ref="CH4:CJ8"/>
    <mergeCell ref="X24:AW28"/>
    <mergeCell ref="X29:AW33"/>
    <mergeCell ref="B24:T28"/>
    <mergeCell ref="U24:W28"/>
    <mergeCell ref="U29:W33"/>
    <mergeCell ref="B29:T33"/>
    <mergeCell ref="B20:CI23"/>
    <mergeCell ref="CJ20:DC21"/>
    <mergeCell ref="CK4:CN8"/>
    <mergeCell ref="BP3:BR14"/>
    <mergeCell ref="DD20:ER21"/>
    <mergeCell ref="CJ22:CY23"/>
    <mergeCell ref="CZ22:DC23"/>
    <mergeCell ref="DD22:DN23"/>
    <mergeCell ref="DO22:DR23"/>
    <mergeCell ref="DS22:EO23"/>
    <mergeCell ref="EP22:ER23"/>
    <mergeCell ref="CJ30:DC33"/>
    <mergeCell ref="DD30:DR33"/>
    <mergeCell ref="DS30:ER33"/>
    <mergeCell ref="DD24:DR24"/>
    <mergeCell ref="DS24:ER24"/>
    <mergeCell ref="CJ25:DC28"/>
    <mergeCell ref="DD25:DR28"/>
    <mergeCell ref="DS25:ER28"/>
    <mergeCell ref="CJ24:DC24"/>
    <mergeCell ref="CJ29:DC29"/>
    <mergeCell ref="DD29:DR29"/>
    <mergeCell ref="DS29:ER29"/>
    <mergeCell ref="CJ39:DC39"/>
    <mergeCell ref="DD39:DR39"/>
    <mergeCell ref="DS39:ER39"/>
    <mergeCell ref="CJ40:DC43"/>
    <mergeCell ref="DD40:DR43"/>
    <mergeCell ref="DS40:ER43"/>
    <mergeCell ref="DD34:DR34"/>
    <mergeCell ref="DS34:ER34"/>
    <mergeCell ref="CJ35:DC38"/>
    <mergeCell ref="DD35:DR38"/>
    <mergeCell ref="DS35:ER38"/>
    <mergeCell ref="CJ34:DC34"/>
    <mergeCell ref="B49:H53"/>
    <mergeCell ref="I49:BB53"/>
    <mergeCell ref="BC49:CI53"/>
    <mergeCell ref="CJ49:DC49"/>
    <mergeCell ref="DD49:DR49"/>
    <mergeCell ref="DS49:ER49"/>
    <mergeCell ref="B44:H48"/>
    <mergeCell ref="I44:U48"/>
    <mergeCell ref="V44:AB48"/>
    <mergeCell ref="AC44:BB48"/>
    <mergeCell ref="BC44:CI48"/>
    <mergeCell ref="CJ44:DC48"/>
    <mergeCell ref="CJ50:DC53"/>
    <mergeCell ref="DD50:DR53"/>
    <mergeCell ref="DS50:ER53"/>
    <mergeCell ref="DS73:ER73"/>
    <mergeCell ref="CJ74:DC77"/>
    <mergeCell ref="DD74:DR77"/>
    <mergeCell ref="DS74:ER77"/>
    <mergeCell ref="CJ73:DC73"/>
    <mergeCell ref="DD44:DR44"/>
    <mergeCell ref="DS44:ER44"/>
    <mergeCell ref="DD45:DR48"/>
    <mergeCell ref="DS45:ER48"/>
    <mergeCell ref="DS69:ER72"/>
    <mergeCell ref="DS63:ER63"/>
    <mergeCell ref="CJ63:DC63"/>
    <mergeCell ref="CJ59:DC60"/>
    <mergeCell ref="DD59:ER60"/>
    <mergeCell ref="CJ61:CY62"/>
    <mergeCell ref="CZ61:DC62"/>
    <mergeCell ref="DD61:DN62"/>
    <mergeCell ref="DO61:DR62"/>
    <mergeCell ref="DS61:EO62"/>
    <mergeCell ref="EP61:ER62"/>
    <mergeCell ref="CJ68:DC68"/>
    <mergeCell ref="DD68:DR68"/>
    <mergeCell ref="DS68:ER68"/>
    <mergeCell ref="CJ64:DC67"/>
    <mergeCell ref="DD64:DR67"/>
    <mergeCell ref="DS64:ER67"/>
    <mergeCell ref="CJ69:DC72"/>
    <mergeCell ref="DD69:DR72"/>
    <mergeCell ref="B83:H87"/>
    <mergeCell ref="I83:U87"/>
    <mergeCell ref="AX73:BB77"/>
    <mergeCell ref="BC73:BD77"/>
    <mergeCell ref="BE73:CG77"/>
    <mergeCell ref="V83:AB87"/>
    <mergeCell ref="AC83:BB87"/>
    <mergeCell ref="BC83:CI87"/>
    <mergeCell ref="CJ83:DC87"/>
    <mergeCell ref="CH73:CI77"/>
    <mergeCell ref="DD83:DR83"/>
    <mergeCell ref="DD73:DR73"/>
    <mergeCell ref="DS83:ER83"/>
    <mergeCell ref="DD84:DR87"/>
    <mergeCell ref="DS84:ER87"/>
    <mergeCell ref="CJ78:DC78"/>
    <mergeCell ref="DD78:DR78"/>
    <mergeCell ref="DS78:ER78"/>
    <mergeCell ref="CJ79:DC82"/>
    <mergeCell ref="DD79:DR82"/>
    <mergeCell ref="DD94:DR100"/>
    <mergeCell ref="DS94:ER100"/>
    <mergeCell ref="CJ89:DC92"/>
    <mergeCell ref="DD89:DR92"/>
    <mergeCell ref="DS89:ER92"/>
    <mergeCell ref="DS79:ER82"/>
    <mergeCell ref="B93:H100"/>
    <mergeCell ref="I93:BB100"/>
    <mergeCell ref="BC93:CI100"/>
    <mergeCell ref="CJ93:DC93"/>
    <mergeCell ref="DD93:DR93"/>
    <mergeCell ref="DS93:ER93"/>
    <mergeCell ref="CJ94:DC100"/>
    <mergeCell ref="B88:H92"/>
    <mergeCell ref="I88:BB92"/>
    <mergeCell ref="BC88:CI92"/>
    <mergeCell ref="CJ88:DC88"/>
    <mergeCell ref="DD88:DR88"/>
    <mergeCell ref="DS88:ER88"/>
    <mergeCell ref="AX34:BB38"/>
    <mergeCell ref="BC34:BD38"/>
    <mergeCell ref="BE34:CG38"/>
    <mergeCell ref="CH34:CI38"/>
    <mergeCell ref="AX63:BB67"/>
    <mergeCell ref="BC63:BD67"/>
    <mergeCell ref="BE63:CG67"/>
    <mergeCell ref="CH63:CI67"/>
    <mergeCell ref="AX68:BB72"/>
    <mergeCell ref="BC68:BD72"/>
    <mergeCell ref="BE68:CG72"/>
    <mergeCell ref="CH68:CI72"/>
    <mergeCell ref="AX39:CI43"/>
  </mergeCells>
  <phoneticPr fontId="1"/>
  <dataValidations count="1">
    <dataValidation type="list" allowBlank="1" showInputMessage="1" showErrorMessage="1" sqref="XAQ982946:XAY982948 OE6:OM8 YA6:YI8 AHW6:AIE8 ARS6:ASA8 BBO6:BBW8 BLK6:BLS8 BVG6:BVO8 CFC6:CFK8 COY6:CPG8 CYU6:CZC8 DIQ6:DIY8 DSM6:DSU8 ECI6:ECQ8 EME6:EMM8 EWA6:EWI8 FFW6:FGE8 FPS6:FQA8 FZO6:FZW8 GJK6:GJS8 GTG6:GTO8 HDC6:HDK8 HMY6:HNG8 HWU6:HXC8 IGQ6:IGY8 IQM6:IQU8 JAI6:JAQ8 JKE6:JKM8 JUA6:JUI8 KDW6:KEE8 KNS6:KOA8 KXO6:KXW8 LHK6:LHS8 LRG6:LRO8 MBC6:MBK8 MKY6:MLG8 MUU6:MVC8 NEQ6:NEY8 NOM6:NOU8 NYI6:NYQ8 OIE6:OIM8 OSA6:OSI8 PBW6:PCE8 PLS6:PMA8 PVO6:PVW8 QFK6:QFS8 QPG6:QPO8 QZC6:QZK8 RIY6:RJG8 RSU6:RTC8 SCQ6:SCY8 SMM6:SMU8 SWI6:SWQ8 TGE6:TGM8 TQA6:TQI8 TZW6:UAE8 UJS6:UKA8 UTO6:UTW8 VDK6:VDS8 VNG6:VNO8 VXC6:VXK8 WGY6:WHG8 WQU6:WRC8 XAQ6:XAY8 OE65442:OM65444 YA65442:YI65444 AHW65442:AIE65444 ARS65442:ASA65444 BBO65442:BBW65444 BLK65442:BLS65444 BVG65442:BVO65444 CFC65442:CFK65444 COY65442:CPG65444 CYU65442:CZC65444 DIQ65442:DIY65444 DSM65442:DSU65444 ECI65442:ECQ65444 EME65442:EMM65444 EWA65442:EWI65444 FFW65442:FGE65444 FPS65442:FQA65444 FZO65442:FZW65444 GJK65442:GJS65444 GTG65442:GTO65444 HDC65442:HDK65444 HMY65442:HNG65444 HWU65442:HXC65444 IGQ65442:IGY65444 IQM65442:IQU65444 JAI65442:JAQ65444 JKE65442:JKM65444 JUA65442:JUI65444 KDW65442:KEE65444 KNS65442:KOA65444 KXO65442:KXW65444 LHK65442:LHS65444 LRG65442:LRO65444 MBC65442:MBK65444 MKY65442:MLG65444 MUU65442:MVC65444 NEQ65442:NEY65444 NOM65442:NOU65444 NYI65442:NYQ65444 OIE65442:OIM65444 OSA65442:OSI65444 PBW65442:PCE65444 PLS65442:PMA65444 PVO65442:PVW65444 QFK65442:QFS65444 QPG65442:QPO65444 QZC65442:QZK65444 RIY65442:RJG65444 RSU65442:RTC65444 SCQ65442:SCY65444 SMM65442:SMU65444 SWI65442:SWQ65444 TGE65442:TGM65444 TQA65442:TQI65444 TZW65442:UAE65444 UJS65442:UKA65444 UTO65442:UTW65444 VDK65442:VDS65444 VNG65442:VNO65444 VXC65442:VXK65444 WGY65442:WHG65444 WQU65442:WRC65444 XAQ65442:XAY65444 OE130978:OM130980 YA130978:YI130980 AHW130978:AIE130980 ARS130978:ASA130980 BBO130978:BBW130980 BLK130978:BLS130980 BVG130978:BVO130980 CFC130978:CFK130980 COY130978:CPG130980 CYU130978:CZC130980 DIQ130978:DIY130980 DSM130978:DSU130980 ECI130978:ECQ130980 EME130978:EMM130980 EWA130978:EWI130980 FFW130978:FGE130980 FPS130978:FQA130980 FZO130978:FZW130980 GJK130978:GJS130980 GTG130978:GTO130980 HDC130978:HDK130980 HMY130978:HNG130980 HWU130978:HXC130980 IGQ130978:IGY130980 IQM130978:IQU130980 JAI130978:JAQ130980 JKE130978:JKM130980 JUA130978:JUI130980 KDW130978:KEE130980 KNS130978:KOA130980 KXO130978:KXW130980 LHK130978:LHS130980 LRG130978:LRO130980 MBC130978:MBK130980 MKY130978:MLG130980 MUU130978:MVC130980 NEQ130978:NEY130980 NOM130978:NOU130980 NYI130978:NYQ130980 OIE130978:OIM130980 OSA130978:OSI130980 PBW130978:PCE130980 PLS130978:PMA130980 PVO130978:PVW130980 QFK130978:QFS130980 QPG130978:QPO130980 QZC130978:QZK130980 RIY130978:RJG130980 RSU130978:RTC130980 SCQ130978:SCY130980 SMM130978:SMU130980 SWI130978:SWQ130980 TGE130978:TGM130980 TQA130978:TQI130980 TZW130978:UAE130980 UJS130978:UKA130980 UTO130978:UTW130980 VDK130978:VDS130980 VNG130978:VNO130980 VXC130978:VXK130980 WGY130978:WHG130980 WQU130978:WRC130980 XAQ130978:XAY130980 OE196514:OM196516 YA196514:YI196516 AHW196514:AIE196516 ARS196514:ASA196516 BBO196514:BBW196516 BLK196514:BLS196516 BVG196514:BVO196516 CFC196514:CFK196516 COY196514:CPG196516 CYU196514:CZC196516 DIQ196514:DIY196516 DSM196514:DSU196516 ECI196514:ECQ196516 EME196514:EMM196516 EWA196514:EWI196516 FFW196514:FGE196516 FPS196514:FQA196516 FZO196514:FZW196516 GJK196514:GJS196516 GTG196514:GTO196516 HDC196514:HDK196516 HMY196514:HNG196516 HWU196514:HXC196516 IGQ196514:IGY196516 IQM196514:IQU196516 JAI196514:JAQ196516 JKE196514:JKM196516 JUA196514:JUI196516 KDW196514:KEE196516 KNS196514:KOA196516 KXO196514:KXW196516 LHK196514:LHS196516 LRG196514:LRO196516 MBC196514:MBK196516 MKY196514:MLG196516 MUU196514:MVC196516 NEQ196514:NEY196516 NOM196514:NOU196516 NYI196514:NYQ196516 OIE196514:OIM196516 OSA196514:OSI196516 PBW196514:PCE196516 PLS196514:PMA196516 PVO196514:PVW196516 QFK196514:QFS196516 QPG196514:QPO196516 QZC196514:QZK196516 RIY196514:RJG196516 RSU196514:RTC196516 SCQ196514:SCY196516 SMM196514:SMU196516 SWI196514:SWQ196516 TGE196514:TGM196516 TQA196514:TQI196516 TZW196514:UAE196516 UJS196514:UKA196516 UTO196514:UTW196516 VDK196514:VDS196516 VNG196514:VNO196516 VXC196514:VXK196516 WGY196514:WHG196516 WQU196514:WRC196516 XAQ196514:XAY196516 OE262050:OM262052 YA262050:YI262052 AHW262050:AIE262052 ARS262050:ASA262052 BBO262050:BBW262052 BLK262050:BLS262052 BVG262050:BVO262052 CFC262050:CFK262052 COY262050:CPG262052 CYU262050:CZC262052 DIQ262050:DIY262052 DSM262050:DSU262052 ECI262050:ECQ262052 EME262050:EMM262052 EWA262050:EWI262052 FFW262050:FGE262052 FPS262050:FQA262052 FZO262050:FZW262052 GJK262050:GJS262052 GTG262050:GTO262052 HDC262050:HDK262052 HMY262050:HNG262052 HWU262050:HXC262052 IGQ262050:IGY262052 IQM262050:IQU262052 JAI262050:JAQ262052 JKE262050:JKM262052 JUA262050:JUI262052 KDW262050:KEE262052 KNS262050:KOA262052 KXO262050:KXW262052 LHK262050:LHS262052 LRG262050:LRO262052 MBC262050:MBK262052 MKY262050:MLG262052 MUU262050:MVC262052 NEQ262050:NEY262052 NOM262050:NOU262052 NYI262050:NYQ262052 OIE262050:OIM262052 OSA262050:OSI262052 PBW262050:PCE262052 PLS262050:PMA262052 PVO262050:PVW262052 QFK262050:QFS262052 QPG262050:QPO262052 QZC262050:QZK262052 RIY262050:RJG262052 RSU262050:RTC262052 SCQ262050:SCY262052 SMM262050:SMU262052 SWI262050:SWQ262052 TGE262050:TGM262052 TQA262050:TQI262052 TZW262050:UAE262052 UJS262050:UKA262052 UTO262050:UTW262052 VDK262050:VDS262052 VNG262050:VNO262052 VXC262050:VXK262052 WGY262050:WHG262052 WQU262050:WRC262052 XAQ262050:XAY262052 OE327586:OM327588 YA327586:YI327588 AHW327586:AIE327588 ARS327586:ASA327588 BBO327586:BBW327588 BLK327586:BLS327588 BVG327586:BVO327588 CFC327586:CFK327588 COY327586:CPG327588 CYU327586:CZC327588 DIQ327586:DIY327588 DSM327586:DSU327588 ECI327586:ECQ327588 EME327586:EMM327588 EWA327586:EWI327588 FFW327586:FGE327588 FPS327586:FQA327588 FZO327586:FZW327588 GJK327586:GJS327588 GTG327586:GTO327588 HDC327586:HDK327588 HMY327586:HNG327588 HWU327586:HXC327588 IGQ327586:IGY327588 IQM327586:IQU327588 JAI327586:JAQ327588 JKE327586:JKM327588 JUA327586:JUI327588 KDW327586:KEE327588 KNS327586:KOA327588 KXO327586:KXW327588 LHK327586:LHS327588 LRG327586:LRO327588 MBC327586:MBK327588 MKY327586:MLG327588 MUU327586:MVC327588 NEQ327586:NEY327588 NOM327586:NOU327588 NYI327586:NYQ327588 OIE327586:OIM327588 OSA327586:OSI327588 PBW327586:PCE327588 PLS327586:PMA327588 PVO327586:PVW327588 QFK327586:QFS327588 QPG327586:QPO327588 QZC327586:QZK327588 RIY327586:RJG327588 RSU327586:RTC327588 SCQ327586:SCY327588 SMM327586:SMU327588 SWI327586:SWQ327588 TGE327586:TGM327588 TQA327586:TQI327588 TZW327586:UAE327588 UJS327586:UKA327588 UTO327586:UTW327588 VDK327586:VDS327588 VNG327586:VNO327588 VXC327586:VXK327588 WGY327586:WHG327588 WQU327586:WRC327588 XAQ327586:XAY327588 OE393122:OM393124 YA393122:YI393124 AHW393122:AIE393124 ARS393122:ASA393124 BBO393122:BBW393124 BLK393122:BLS393124 BVG393122:BVO393124 CFC393122:CFK393124 COY393122:CPG393124 CYU393122:CZC393124 DIQ393122:DIY393124 DSM393122:DSU393124 ECI393122:ECQ393124 EME393122:EMM393124 EWA393122:EWI393124 FFW393122:FGE393124 FPS393122:FQA393124 FZO393122:FZW393124 GJK393122:GJS393124 GTG393122:GTO393124 HDC393122:HDK393124 HMY393122:HNG393124 HWU393122:HXC393124 IGQ393122:IGY393124 IQM393122:IQU393124 JAI393122:JAQ393124 JKE393122:JKM393124 JUA393122:JUI393124 KDW393122:KEE393124 KNS393122:KOA393124 KXO393122:KXW393124 LHK393122:LHS393124 LRG393122:LRO393124 MBC393122:MBK393124 MKY393122:MLG393124 MUU393122:MVC393124 NEQ393122:NEY393124 NOM393122:NOU393124 NYI393122:NYQ393124 OIE393122:OIM393124 OSA393122:OSI393124 PBW393122:PCE393124 PLS393122:PMA393124 PVO393122:PVW393124 QFK393122:QFS393124 QPG393122:QPO393124 QZC393122:QZK393124 RIY393122:RJG393124 RSU393122:RTC393124 SCQ393122:SCY393124 SMM393122:SMU393124 SWI393122:SWQ393124 TGE393122:TGM393124 TQA393122:TQI393124 TZW393122:UAE393124 UJS393122:UKA393124 UTO393122:UTW393124 VDK393122:VDS393124 VNG393122:VNO393124 VXC393122:VXK393124 WGY393122:WHG393124 WQU393122:WRC393124 XAQ393122:XAY393124 OE458658:OM458660 YA458658:YI458660 AHW458658:AIE458660 ARS458658:ASA458660 BBO458658:BBW458660 BLK458658:BLS458660 BVG458658:BVO458660 CFC458658:CFK458660 COY458658:CPG458660 CYU458658:CZC458660 DIQ458658:DIY458660 DSM458658:DSU458660 ECI458658:ECQ458660 EME458658:EMM458660 EWA458658:EWI458660 FFW458658:FGE458660 FPS458658:FQA458660 FZO458658:FZW458660 GJK458658:GJS458660 GTG458658:GTO458660 HDC458658:HDK458660 HMY458658:HNG458660 HWU458658:HXC458660 IGQ458658:IGY458660 IQM458658:IQU458660 JAI458658:JAQ458660 JKE458658:JKM458660 JUA458658:JUI458660 KDW458658:KEE458660 KNS458658:KOA458660 KXO458658:KXW458660 LHK458658:LHS458660 LRG458658:LRO458660 MBC458658:MBK458660 MKY458658:MLG458660 MUU458658:MVC458660 NEQ458658:NEY458660 NOM458658:NOU458660 NYI458658:NYQ458660 OIE458658:OIM458660 OSA458658:OSI458660 PBW458658:PCE458660 PLS458658:PMA458660 PVO458658:PVW458660 QFK458658:QFS458660 QPG458658:QPO458660 QZC458658:QZK458660 RIY458658:RJG458660 RSU458658:RTC458660 SCQ458658:SCY458660 SMM458658:SMU458660 SWI458658:SWQ458660 TGE458658:TGM458660 TQA458658:TQI458660 TZW458658:UAE458660 UJS458658:UKA458660 UTO458658:UTW458660 VDK458658:VDS458660 VNG458658:VNO458660 VXC458658:VXK458660 WGY458658:WHG458660 WQU458658:WRC458660 XAQ458658:XAY458660 OE524194:OM524196 YA524194:YI524196 AHW524194:AIE524196 ARS524194:ASA524196 BBO524194:BBW524196 BLK524194:BLS524196 BVG524194:BVO524196 CFC524194:CFK524196 COY524194:CPG524196 CYU524194:CZC524196 DIQ524194:DIY524196 DSM524194:DSU524196 ECI524194:ECQ524196 EME524194:EMM524196 EWA524194:EWI524196 FFW524194:FGE524196 FPS524194:FQA524196 FZO524194:FZW524196 GJK524194:GJS524196 GTG524194:GTO524196 HDC524194:HDK524196 HMY524194:HNG524196 HWU524194:HXC524196 IGQ524194:IGY524196 IQM524194:IQU524196 JAI524194:JAQ524196 JKE524194:JKM524196 JUA524194:JUI524196 KDW524194:KEE524196 KNS524194:KOA524196 KXO524194:KXW524196 LHK524194:LHS524196 LRG524194:LRO524196 MBC524194:MBK524196 MKY524194:MLG524196 MUU524194:MVC524196 NEQ524194:NEY524196 NOM524194:NOU524196 NYI524194:NYQ524196 OIE524194:OIM524196 OSA524194:OSI524196 PBW524194:PCE524196 PLS524194:PMA524196 PVO524194:PVW524196 QFK524194:QFS524196 QPG524194:QPO524196 QZC524194:QZK524196 RIY524194:RJG524196 RSU524194:RTC524196 SCQ524194:SCY524196 SMM524194:SMU524196 SWI524194:SWQ524196 TGE524194:TGM524196 TQA524194:TQI524196 TZW524194:UAE524196 UJS524194:UKA524196 UTO524194:UTW524196 VDK524194:VDS524196 VNG524194:VNO524196 VXC524194:VXK524196 WGY524194:WHG524196 WQU524194:WRC524196 XAQ524194:XAY524196 OE589730:OM589732 YA589730:YI589732 AHW589730:AIE589732 ARS589730:ASA589732 BBO589730:BBW589732 BLK589730:BLS589732 BVG589730:BVO589732 CFC589730:CFK589732 COY589730:CPG589732 CYU589730:CZC589732 DIQ589730:DIY589732 DSM589730:DSU589732 ECI589730:ECQ589732 EME589730:EMM589732 EWA589730:EWI589732 FFW589730:FGE589732 FPS589730:FQA589732 FZO589730:FZW589732 GJK589730:GJS589732 GTG589730:GTO589732 HDC589730:HDK589732 HMY589730:HNG589732 HWU589730:HXC589732 IGQ589730:IGY589732 IQM589730:IQU589732 JAI589730:JAQ589732 JKE589730:JKM589732 JUA589730:JUI589732 KDW589730:KEE589732 KNS589730:KOA589732 KXO589730:KXW589732 LHK589730:LHS589732 LRG589730:LRO589732 MBC589730:MBK589732 MKY589730:MLG589732 MUU589730:MVC589732 NEQ589730:NEY589732 NOM589730:NOU589732 NYI589730:NYQ589732 OIE589730:OIM589732 OSA589730:OSI589732 PBW589730:PCE589732 PLS589730:PMA589732 PVO589730:PVW589732 QFK589730:QFS589732 QPG589730:QPO589732 QZC589730:QZK589732 RIY589730:RJG589732 RSU589730:RTC589732 SCQ589730:SCY589732 SMM589730:SMU589732 SWI589730:SWQ589732 TGE589730:TGM589732 TQA589730:TQI589732 TZW589730:UAE589732 UJS589730:UKA589732 UTO589730:UTW589732 VDK589730:VDS589732 VNG589730:VNO589732 VXC589730:VXK589732 WGY589730:WHG589732 WQU589730:WRC589732 XAQ589730:XAY589732 OE655266:OM655268 YA655266:YI655268 AHW655266:AIE655268 ARS655266:ASA655268 BBO655266:BBW655268 BLK655266:BLS655268 BVG655266:BVO655268 CFC655266:CFK655268 COY655266:CPG655268 CYU655266:CZC655268 DIQ655266:DIY655268 DSM655266:DSU655268 ECI655266:ECQ655268 EME655266:EMM655268 EWA655266:EWI655268 FFW655266:FGE655268 FPS655266:FQA655268 FZO655266:FZW655268 GJK655266:GJS655268 GTG655266:GTO655268 HDC655266:HDK655268 HMY655266:HNG655268 HWU655266:HXC655268 IGQ655266:IGY655268 IQM655266:IQU655268 JAI655266:JAQ655268 JKE655266:JKM655268 JUA655266:JUI655268 KDW655266:KEE655268 KNS655266:KOA655268 KXO655266:KXW655268 LHK655266:LHS655268 LRG655266:LRO655268 MBC655266:MBK655268 MKY655266:MLG655268 MUU655266:MVC655268 NEQ655266:NEY655268 NOM655266:NOU655268 NYI655266:NYQ655268 OIE655266:OIM655268 OSA655266:OSI655268 PBW655266:PCE655268 PLS655266:PMA655268 PVO655266:PVW655268 QFK655266:QFS655268 QPG655266:QPO655268 QZC655266:QZK655268 RIY655266:RJG655268 RSU655266:RTC655268 SCQ655266:SCY655268 SMM655266:SMU655268 SWI655266:SWQ655268 TGE655266:TGM655268 TQA655266:TQI655268 TZW655266:UAE655268 UJS655266:UKA655268 UTO655266:UTW655268 VDK655266:VDS655268 VNG655266:VNO655268 VXC655266:VXK655268 WGY655266:WHG655268 WQU655266:WRC655268 XAQ655266:XAY655268 OE720802:OM720804 YA720802:YI720804 AHW720802:AIE720804 ARS720802:ASA720804 BBO720802:BBW720804 BLK720802:BLS720804 BVG720802:BVO720804 CFC720802:CFK720804 COY720802:CPG720804 CYU720802:CZC720804 DIQ720802:DIY720804 DSM720802:DSU720804 ECI720802:ECQ720804 EME720802:EMM720804 EWA720802:EWI720804 FFW720802:FGE720804 FPS720802:FQA720804 FZO720802:FZW720804 GJK720802:GJS720804 GTG720802:GTO720804 HDC720802:HDK720804 HMY720802:HNG720804 HWU720802:HXC720804 IGQ720802:IGY720804 IQM720802:IQU720804 JAI720802:JAQ720804 JKE720802:JKM720804 JUA720802:JUI720804 KDW720802:KEE720804 KNS720802:KOA720804 KXO720802:KXW720804 LHK720802:LHS720804 LRG720802:LRO720804 MBC720802:MBK720804 MKY720802:MLG720804 MUU720802:MVC720804 NEQ720802:NEY720804 NOM720802:NOU720804 NYI720802:NYQ720804 OIE720802:OIM720804 OSA720802:OSI720804 PBW720802:PCE720804 PLS720802:PMA720804 PVO720802:PVW720804 QFK720802:QFS720804 QPG720802:QPO720804 QZC720802:QZK720804 RIY720802:RJG720804 RSU720802:RTC720804 SCQ720802:SCY720804 SMM720802:SMU720804 SWI720802:SWQ720804 TGE720802:TGM720804 TQA720802:TQI720804 TZW720802:UAE720804 UJS720802:UKA720804 UTO720802:UTW720804 VDK720802:VDS720804 VNG720802:VNO720804 VXC720802:VXK720804 WGY720802:WHG720804 WQU720802:WRC720804 XAQ720802:XAY720804 OE786338:OM786340 YA786338:YI786340 AHW786338:AIE786340 ARS786338:ASA786340 BBO786338:BBW786340 BLK786338:BLS786340 BVG786338:BVO786340 CFC786338:CFK786340 COY786338:CPG786340 CYU786338:CZC786340 DIQ786338:DIY786340 DSM786338:DSU786340 ECI786338:ECQ786340 EME786338:EMM786340 EWA786338:EWI786340 FFW786338:FGE786340 FPS786338:FQA786340 FZO786338:FZW786340 GJK786338:GJS786340 GTG786338:GTO786340 HDC786338:HDK786340 HMY786338:HNG786340 HWU786338:HXC786340 IGQ786338:IGY786340 IQM786338:IQU786340 JAI786338:JAQ786340 JKE786338:JKM786340 JUA786338:JUI786340 KDW786338:KEE786340 KNS786338:KOA786340 KXO786338:KXW786340 LHK786338:LHS786340 LRG786338:LRO786340 MBC786338:MBK786340 MKY786338:MLG786340 MUU786338:MVC786340 NEQ786338:NEY786340 NOM786338:NOU786340 NYI786338:NYQ786340 OIE786338:OIM786340 OSA786338:OSI786340 PBW786338:PCE786340 PLS786338:PMA786340 PVO786338:PVW786340 QFK786338:QFS786340 QPG786338:QPO786340 QZC786338:QZK786340 RIY786338:RJG786340 RSU786338:RTC786340 SCQ786338:SCY786340 SMM786338:SMU786340 SWI786338:SWQ786340 TGE786338:TGM786340 TQA786338:TQI786340 TZW786338:UAE786340 UJS786338:UKA786340 UTO786338:UTW786340 VDK786338:VDS786340 VNG786338:VNO786340 VXC786338:VXK786340 WGY786338:WHG786340 WQU786338:WRC786340 XAQ786338:XAY786340 OE851874:OM851876 YA851874:YI851876 AHW851874:AIE851876 ARS851874:ASA851876 BBO851874:BBW851876 BLK851874:BLS851876 BVG851874:BVO851876 CFC851874:CFK851876 COY851874:CPG851876 CYU851874:CZC851876 DIQ851874:DIY851876 DSM851874:DSU851876 ECI851874:ECQ851876 EME851874:EMM851876 EWA851874:EWI851876 FFW851874:FGE851876 FPS851874:FQA851876 FZO851874:FZW851876 GJK851874:GJS851876 GTG851874:GTO851876 HDC851874:HDK851876 HMY851874:HNG851876 HWU851874:HXC851876 IGQ851874:IGY851876 IQM851874:IQU851876 JAI851874:JAQ851876 JKE851874:JKM851876 JUA851874:JUI851876 KDW851874:KEE851876 KNS851874:KOA851876 KXO851874:KXW851876 LHK851874:LHS851876 LRG851874:LRO851876 MBC851874:MBK851876 MKY851874:MLG851876 MUU851874:MVC851876 NEQ851874:NEY851876 NOM851874:NOU851876 NYI851874:NYQ851876 OIE851874:OIM851876 OSA851874:OSI851876 PBW851874:PCE851876 PLS851874:PMA851876 PVO851874:PVW851876 QFK851874:QFS851876 QPG851874:QPO851876 QZC851874:QZK851876 RIY851874:RJG851876 RSU851874:RTC851876 SCQ851874:SCY851876 SMM851874:SMU851876 SWI851874:SWQ851876 TGE851874:TGM851876 TQA851874:TQI851876 TZW851874:UAE851876 UJS851874:UKA851876 UTO851874:UTW851876 VDK851874:VDS851876 VNG851874:VNO851876 VXC851874:VXK851876 WGY851874:WHG851876 WQU851874:WRC851876 XAQ851874:XAY851876 OE917410:OM917412 YA917410:YI917412 AHW917410:AIE917412 ARS917410:ASA917412 BBO917410:BBW917412 BLK917410:BLS917412 BVG917410:BVO917412 CFC917410:CFK917412 COY917410:CPG917412 CYU917410:CZC917412 DIQ917410:DIY917412 DSM917410:DSU917412 ECI917410:ECQ917412 EME917410:EMM917412 EWA917410:EWI917412 FFW917410:FGE917412 FPS917410:FQA917412 FZO917410:FZW917412 GJK917410:GJS917412 GTG917410:GTO917412 HDC917410:HDK917412 HMY917410:HNG917412 HWU917410:HXC917412 IGQ917410:IGY917412 IQM917410:IQU917412 JAI917410:JAQ917412 JKE917410:JKM917412 JUA917410:JUI917412 KDW917410:KEE917412 KNS917410:KOA917412 KXO917410:KXW917412 LHK917410:LHS917412 LRG917410:LRO917412 MBC917410:MBK917412 MKY917410:MLG917412 MUU917410:MVC917412 NEQ917410:NEY917412 NOM917410:NOU917412 NYI917410:NYQ917412 OIE917410:OIM917412 OSA917410:OSI917412 PBW917410:PCE917412 PLS917410:PMA917412 PVO917410:PVW917412 QFK917410:QFS917412 QPG917410:QPO917412 QZC917410:QZK917412 RIY917410:RJG917412 RSU917410:RTC917412 SCQ917410:SCY917412 SMM917410:SMU917412 SWI917410:SWQ917412 TGE917410:TGM917412 TQA917410:TQI917412 TZW917410:UAE917412 UJS917410:UKA917412 UTO917410:UTW917412 VDK917410:VDS917412 VNG917410:VNO917412 VXC917410:VXK917412 WGY917410:WHG917412 WQU917410:WRC917412 XAQ917410:XAY917412 OE982946:OM982948 YA982946:YI982948 AHW982946:AIE982948 ARS982946:ASA982948 BBO982946:BBW982948 BLK982946:BLS982948 BVG982946:BVO982948 CFC982946:CFK982948 COY982946:CPG982948 CYU982946:CZC982948 DIQ982946:DIY982948 DSM982946:DSU982948 ECI982946:ECQ982948 EME982946:EMM982948 EWA982946:EWI982948 FFW982946:FGE982948 FPS982946:FQA982948 FZO982946:FZW982948 GJK982946:GJS982948 GTG982946:GTO982948 HDC982946:HDK982948 HMY982946:HNG982948 HWU982946:HXC982948 IGQ982946:IGY982948 IQM982946:IQU982948 JAI982946:JAQ982948 JKE982946:JKM982948 JUA982946:JUI982948 KDW982946:KEE982948 KNS982946:KOA982948 KXO982946:KXW982948 LHK982946:LHS982948 LRG982946:LRO982948 MBC982946:MBK982948 MKY982946:MLG982948 MUU982946:MVC982948 NEQ982946:NEY982948 NOM982946:NOU982948 NYI982946:NYQ982948 OIE982946:OIM982948 OSA982946:OSI982948 PBW982946:PCE982948 PLS982946:PMA982948 PVO982946:PVW982948 QFK982946:QFS982948 QPG982946:QPO982948 QZC982946:QZK982948 RIY982946:RJG982948 RSU982946:RTC982948 SCQ982946:SCY982948 SMM982946:SMU982948 SWI982946:SWQ982948 TGE982946:TGM982948 TQA982946:TQI982948 TZW982946:UAE982948 UJS982946:UKA982948 UTO982946:UTW982948 VDK982946:VDS982948 VNG982946:VNO982948 VXC982946:VXK982948 WGY982946:WHG982948 WQU982946:WRC982948 EJ982946:ER982948 EJ917410:ER917412 EJ851874:ER851876 EJ786338:ER786340 EJ720802:ER720804 EJ655266:ER655268 EJ589730:ER589732 EJ524194:ER524196 EJ458658:ER458660 EJ393122:ER393124 EJ327586:ER327588 EJ262050:ER262052 EJ196514:ER196516 EJ130978:ER130980 EJ65442:ER65444" xr:uid="{00000000-0002-0000-0300-000000000000}">
      <formula1>"確定,免税点以下,修正"</formula1>
    </dataValidation>
  </dataValidations>
  <pageMargins left="0.55118110236220474" right="0.15748031496062992" top="0.39370078740157483" bottom="0.39370078740157483" header="0.51181102362204722" footer="0.51181102362204722"/>
  <pageSetup paperSize="9" scale="83" orientation="landscape"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リスト!$E$71:$E$74</xm:f>
          </x14:formula1>
          <xm:sqref>V44:AB48 V83:AB87</xm:sqref>
        </x14:dataValidation>
        <x14:dataValidation type="list" allowBlank="1" showInputMessage="1" showErrorMessage="1" xr:uid="{00000000-0002-0000-0300-000002000000}">
          <x14:formula1>
            <xm:f>リスト!$B$2:$B$41</xm:f>
          </x14:formula1>
          <xm:sqref>X24:AW38 X63:AW77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AR354"/>
  <sheetViews>
    <sheetView showGridLines="0" showZeros="0" view="pageBreakPreview" zoomScale="90" zoomScaleNormal="100" zoomScaleSheetLayoutView="90" workbookViewId="0">
      <selection activeCell="A25" sqref="A25:D25"/>
    </sheetView>
  </sheetViews>
  <sheetFormatPr defaultColWidth="7.625" defaultRowHeight="13.5" x14ac:dyDescent="0.15"/>
  <cols>
    <col min="1" max="1" width="4.5" style="41" customWidth="1"/>
    <col min="2" max="2" width="3.375" style="41" customWidth="1"/>
    <col min="3" max="3" width="6.75" style="41" customWidth="1"/>
    <col min="4" max="4" width="4.875" style="41" customWidth="1"/>
    <col min="5" max="5" width="1.875" style="41" customWidth="1"/>
    <col min="6" max="6" width="3.625" style="41" customWidth="1"/>
    <col min="7" max="7" width="2.5" style="41" customWidth="1"/>
    <col min="8" max="8" width="7.125" style="41" bestFit="1" customWidth="1"/>
    <col min="9" max="9" width="3.375" style="41" customWidth="1"/>
    <col min="10" max="11" width="5.125" style="41" customWidth="1"/>
    <col min="12" max="12" width="3.125" style="41" customWidth="1"/>
    <col min="13" max="13" width="3.25" style="41" customWidth="1"/>
    <col min="14" max="14" width="1.25" style="41" customWidth="1"/>
    <col min="15" max="16" width="2.25" style="41" customWidth="1"/>
    <col min="17" max="17" width="1.25" style="41" customWidth="1"/>
    <col min="18" max="18" width="4.625" style="41" customWidth="1"/>
    <col min="19" max="23" width="3.25" style="41" customWidth="1"/>
    <col min="24" max="24" width="6.125" style="41" customWidth="1"/>
    <col min="25" max="25" width="2.125" style="41" customWidth="1"/>
    <col min="26" max="26" width="2.75" style="41" customWidth="1"/>
    <col min="27" max="27" width="3" style="41" customWidth="1"/>
    <col min="28" max="28" width="2.625" style="41" customWidth="1"/>
    <col min="29" max="29" width="7.625" style="41" customWidth="1"/>
    <col min="30" max="30" width="2.25" style="41" customWidth="1"/>
    <col min="31" max="31" width="1.25" style="41" customWidth="1"/>
    <col min="32" max="32" width="4.625" style="41" customWidth="1"/>
    <col min="33" max="33" width="1.25" style="41" customWidth="1"/>
    <col min="34" max="34" width="4.125" style="41" customWidth="1"/>
    <col min="35" max="35" width="1.125" style="41" customWidth="1"/>
    <col min="36" max="36" width="4.375" style="41" customWidth="1"/>
    <col min="37" max="37" width="4.125" style="41" customWidth="1"/>
    <col min="38" max="38" width="2.625" style="41" customWidth="1"/>
    <col min="39" max="39" width="2.875" style="41" customWidth="1"/>
    <col min="40" max="40" width="5.375" style="41" customWidth="1"/>
    <col min="41" max="41" width="1.75" style="41" customWidth="1"/>
    <col min="42" max="42" width="2.875" style="41" customWidth="1"/>
    <col min="43" max="257" width="7.625" style="41"/>
    <col min="258" max="258" width="8.125" style="41" customWidth="1"/>
    <col min="259" max="259" width="6.75" style="41" customWidth="1"/>
    <col min="260" max="260" width="4.875" style="41" customWidth="1"/>
    <col min="261" max="261" width="1.875" style="41" customWidth="1"/>
    <col min="262" max="262" width="3.625" style="41" customWidth="1"/>
    <col min="263" max="263" width="2.5" style="41" customWidth="1"/>
    <col min="264" max="264" width="7.125" style="41" bestFit="1" customWidth="1"/>
    <col min="265" max="265" width="3.375" style="41" customWidth="1"/>
    <col min="266" max="267" width="5.125" style="41" customWidth="1"/>
    <col min="268" max="268" width="3.125" style="41" customWidth="1"/>
    <col min="269" max="269" width="3.25" style="41" customWidth="1"/>
    <col min="270" max="270" width="1.25" style="41" customWidth="1"/>
    <col min="271" max="272" width="2.375" style="41" customWidth="1"/>
    <col min="273" max="273" width="1.25" style="41" customWidth="1"/>
    <col min="274" max="274" width="4.625" style="41" customWidth="1"/>
    <col min="275" max="279" width="3.25" style="41" customWidth="1"/>
    <col min="280" max="280" width="6.125" style="41" customWidth="1"/>
    <col min="281" max="281" width="2.125" style="41" customWidth="1"/>
    <col min="282" max="282" width="2.75" style="41" customWidth="1"/>
    <col min="283" max="283" width="3" style="41" customWidth="1"/>
    <col min="284" max="284" width="2.625" style="41" customWidth="1"/>
    <col min="285" max="285" width="7.625" style="41" customWidth="1"/>
    <col min="286" max="286" width="2.25" style="41" customWidth="1"/>
    <col min="287" max="287" width="1.25" style="41" customWidth="1"/>
    <col min="288" max="288" width="4.125" style="41" customWidth="1"/>
    <col min="289" max="289" width="1.25" style="41" customWidth="1"/>
    <col min="290" max="290" width="4.125" style="41" customWidth="1"/>
    <col min="291" max="291" width="1.125" style="41" customWidth="1"/>
    <col min="292" max="292" width="4.375" style="41" customWidth="1"/>
    <col min="293" max="293" width="4.125" style="41" customWidth="1"/>
    <col min="294" max="294" width="2.625" style="41" customWidth="1"/>
    <col min="295" max="295" width="2.875" style="41" customWidth="1"/>
    <col min="296" max="296" width="5.375" style="41" customWidth="1"/>
    <col min="297" max="297" width="1.75" style="41" customWidth="1"/>
    <col min="298" max="298" width="2.875" style="41" customWidth="1"/>
    <col min="299" max="513" width="7.625" style="41"/>
    <col min="514" max="514" width="8.125" style="41" customWidth="1"/>
    <col min="515" max="515" width="6.75" style="41" customWidth="1"/>
    <col min="516" max="516" width="4.875" style="41" customWidth="1"/>
    <col min="517" max="517" width="1.875" style="41" customWidth="1"/>
    <col min="518" max="518" width="3.625" style="41" customWidth="1"/>
    <col min="519" max="519" width="2.5" style="41" customWidth="1"/>
    <col min="520" max="520" width="7.125" style="41" bestFit="1" customWidth="1"/>
    <col min="521" max="521" width="3.375" style="41" customWidth="1"/>
    <col min="522" max="523" width="5.125" style="41" customWidth="1"/>
    <col min="524" max="524" width="3.125" style="41" customWidth="1"/>
    <col min="525" max="525" width="3.25" style="41" customWidth="1"/>
    <col min="526" max="526" width="1.25" style="41" customWidth="1"/>
    <col min="527" max="528" width="2.375" style="41" customWidth="1"/>
    <col min="529" max="529" width="1.25" style="41" customWidth="1"/>
    <col min="530" max="530" width="4.625" style="41" customWidth="1"/>
    <col min="531" max="535" width="3.25" style="41" customWidth="1"/>
    <col min="536" max="536" width="6.125" style="41" customWidth="1"/>
    <col min="537" max="537" width="2.125" style="41" customWidth="1"/>
    <col min="538" max="538" width="2.75" style="41" customWidth="1"/>
    <col min="539" max="539" width="3" style="41" customWidth="1"/>
    <col min="540" max="540" width="2.625" style="41" customWidth="1"/>
    <col min="541" max="541" width="7.625" style="41" customWidth="1"/>
    <col min="542" max="542" width="2.25" style="41" customWidth="1"/>
    <col min="543" max="543" width="1.25" style="41" customWidth="1"/>
    <col min="544" max="544" width="4.125" style="41" customWidth="1"/>
    <col min="545" max="545" width="1.25" style="41" customWidth="1"/>
    <col min="546" max="546" width="4.125" style="41" customWidth="1"/>
    <col min="547" max="547" width="1.125" style="41" customWidth="1"/>
    <col min="548" max="548" width="4.375" style="41" customWidth="1"/>
    <col min="549" max="549" width="4.125" style="41" customWidth="1"/>
    <col min="550" max="550" width="2.625" style="41" customWidth="1"/>
    <col min="551" max="551" width="2.875" style="41" customWidth="1"/>
    <col min="552" max="552" width="5.375" style="41" customWidth="1"/>
    <col min="553" max="553" width="1.75" style="41" customWidth="1"/>
    <col min="554" max="554" width="2.875" style="41" customWidth="1"/>
    <col min="555" max="769" width="7.625" style="41"/>
    <col min="770" max="770" width="8.125" style="41" customWidth="1"/>
    <col min="771" max="771" width="6.75" style="41" customWidth="1"/>
    <col min="772" max="772" width="4.875" style="41" customWidth="1"/>
    <col min="773" max="773" width="1.875" style="41" customWidth="1"/>
    <col min="774" max="774" width="3.625" style="41" customWidth="1"/>
    <col min="775" max="775" width="2.5" style="41" customWidth="1"/>
    <col min="776" max="776" width="7.125" style="41" bestFit="1" customWidth="1"/>
    <col min="777" max="777" width="3.375" style="41" customWidth="1"/>
    <col min="778" max="779" width="5.125" style="41" customWidth="1"/>
    <col min="780" max="780" width="3.125" style="41" customWidth="1"/>
    <col min="781" max="781" width="3.25" style="41" customWidth="1"/>
    <col min="782" max="782" width="1.25" style="41" customWidth="1"/>
    <col min="783" max="784" width="2.375" style="41" customWidth="1"/>
    <col min="785" max="785" width="1.25" style="41" customWidth="1"/>
    <col min="786" max="786" width="4.625" style="41" customWidth="1"/>
    <col min="787" max="791" width="3.25" style="41" customWidth="1"/>
    <col min="792" max="792" width="6.125" style="41" customWidth="1"/>
    <col min="793" max="793" width="2.125" style="41" customWidth="1"/>
    <col min="794" max="794" width="2.75" style="41" customWidth="1"/>
    <col min="795" max="795" width="3" style="41" customWidth="1"/>
    <col min="796" max="796" width="2.625" style="41" customWidth="1"/>
    <col min="797" max="797" width="7.625" style="41" customWidth="1"/>
    <col min="798" max="798" width="2.25" style="41" customWidth="1"/>
    <col min="799" max="799" width="1.25" style="41" customWidth="1"/>
    <col min="800" max="800" width="4.125" style="41" customWidth="1"/>
    <col min="801" max="801" width="1.25" style="41" customWidth="1"/>
    <col min="802" max="802" width="4.125" style="41" customWidth="1"/>
    <col min="803" max="803" width="1.125" style="41" customWidth="1"/>
    <col min="804" max="804" width="4.375" style="41" customWidth="1"/>
    <col min="805" max="805" width="4.125" style="41" customWidth="1"/>
    <col min="806" max="806" width="2.625" style="41" customWidth="1"/>
    <col min="807" max="807" width="2.875" style="41" customWidth="1"/>
    <col min="808" max="808" width="5.375" style="41" customWidth="1"/>
    <col min="809" max="809" width="1.75" style="41" customWidth="1"/>
    <col min="810" max="810" width="2.875" style="41" customWidth="1"/>
    <col min="811" max="1025" width="7.625" style="41"/>
    <col min="1026" max="1026" width="8.125" style="41" customWidth="1"/>
    <col min="1027" max="1027" width="6.75" style="41" customWidth="1"/>
    <col min="1028" max="1028" width="4.875" style="41" customWidth="1"/>
    <col min="1029" max="1029" width="1.875" style="41" customWidth="1"/>
    <col min="1030" max="1030" width="3.625" style="41" customWidth="1"/>
    <col min="1031" max="1031" width="2.5" style="41" customWidth="1"/>
    <col min="1032" max="1032" width="7.125" style="41" bestFit="1" customWidth="1"/>
    <col min="1033" max="1033" width="3.375" style="41" customWidth="1"/>
    <col min="1034" max="1035" width="5.125" style="41" customWidth="1"/>
    <col min="1036" max="1036" width="3.125" style="41" customWidth="1"/>
    <col min="1037" max="1037" width="3.25" style="41" customWidth="1"/>
    <col min="1038" max="1038" width="1.25" style="41" customWidth="1"/>
    <col min="1039" max="1040" width="2.375" style="41" customWidth="1"/>
    <col min="1041" max="1041" width="1.25" style="41" customWidth="1"/>
    <col min="1042" max="1042" width="4.625" style="41" customWidth="1"/>
    <col min="1043" max="1047" width="3.25" style="41" customWidth="1"/>
    <col min="1048" max="1048" width="6.125" style="41" customWidth="1"/>
    <col min="1049" max="1049" width="2.125" style="41" customWidth="1"/>
    <col min="1050" max="1050" width="2.75" style="41" customWidth="1"/>
    <col min="1051" max="1051" width="3" style="41" customWidth="1"/>
    <col min="1052" max="1052" width="2.625" style="41" customWidth="1"/>
    <col min="1053" max="1053" width="7.625" style="41" customWidth="1"/>
    <col min="1054" max="1054" width="2.25" style="41" customWidth="1"/>
    <col min="1055" max="1055" width="1.25" style="41" customWidth="1"/>
    <col min="1056" max="1056" width="4.125" style="41" customWidth="1"/>
    <col min="1057" max="1057" width="1.25" style="41" customWidth="1"/>
    <col min="1058" max="1058" width="4.125" style="41" customWidth="1"/>
    <col min="1059" max="1059" width="1.125" style="41" customWidth="1"/>
    <col min="1060" max="1060" width="4.375" style="41" customWidth="1"/>
    <col min="1061" max="1061" width="4.125" style="41" customWidth="1"/>
    <col min="1062" max="1062" width="2.625" style="41" customWidth="1"/>
    <col min="1063" max="1063" width="2.875" style="41" customWidth="1"/>
    <col min="1064" max="1064" width="5.375" style="41" customWidth="1"/>
    <col min="1065" max="1065" width="1.75" style="41" customWidth="1"/>
    <col min="1066" max="1066" width="2.875" style="41" customWidth="1"/>
    <col min="1067" max="1281" width="7.625" style="41"/>
    <col min="1282" max="1282" width="8.125" style="41" customWidth="1"/>
    <col min="1283" max="1283" width="6.75" style="41" customWidth="1"/>
    <col min="1284" max="1284" width="4.875" style="41" customWidth="1"/>
    <col min="1285" max="1285" width="1.875" style="41" customWidth="1"/>
    <col min="1286" max="1286" width="3.625" style="41" customWidth="1"/>
    <col min="1287" max="1287" width="2.5" style="41" customWidth="1"/>
    <col min="1288" max="1288" width="7.125" style="41" bestFit="1" customWidth="1"/>
    <col min="1289" max="1289" width="3.375" style="41" customWidth="1"/>
    <col min="1290" max="1291" width="5.125" style="41" customWidth="1"/>
    <col min="1292" max="1292" width="3.125" style="41" customWidth="1"/>
    <col min="1293" max="1293" width="3.25" style="41" customWidth="1"/>
    <col min="1294" max="1294" width="1.25" style="41" customWidth="1"/>
    <col min="1295" max="1296" width="2.375" style="41" customWidth="1"/>
    <col min="1297" max="1297" width="1.25" style="41" customWidth="1"/>
    <col min="1298" max="1298" width="4.625" style="41" customWidth="1"/>
    <col min="1299" max="1303" width="3.25" style="41" customWidth="1"/>
    <col min="1304" max="1304" width="6.125" style="41" customWidth="1"/>
    <col min="1305" max="1305" width="2.125" style="41" customWidth="1"/>
    <col min="1306" max="1306" width="2.75" style="41" customWidth="1"/>
    <col min="1307" max="1307" width="3" style="41" customWidth="1"/>
    <col min="1308" max="1308" width="2.625" style="41" customWidth="1"/>
    <col min="1309" max="1309" width="7.625" style="41" customWidth="1"/>
    <col min="1310" max="1310" width="2.25" style="41" customWidth="1"/>
    <col min="1311" max="1311" width="1.25" style="41" customWidth="1"/>
    <col min="1312" max="1312" width="4.125" style="41" customWidth="1"/>
    <col min="1313" max="1313" width="1.25" style="41" customWidth="1"/>
    <col min="1314" max="1314" width="4.125" style="41" customWidth="1"/>
    <col min="1315" max="1315" width="1.125" style="41" customWidth="1"/>
    <col min="1316" max="1316" width="4.375" style="41" customWidth="1"/>
    <col min="1317" max="1317" width="4.125" style="41" customWidth="1"/>
    <col min="1318" max="1318" width="2.625" style="41" customWidth="1"/>
    <col min="1319" max="1319" width="2.875" style="41" customWidth="1"/>
    <col min="1320" max="1320" width="5.375" style="41" customWidth="1"/>
    <col min="1321" max="1321" width="1.75" style="41" customWidth="1"/>
    <col min="1322" max="1322" width="2.875" style="41" customWidth="1"/>
    <col min="1323" max="1537" width="7.625" style="41"/>
    <col min="1538" max="1538" width="8.125" style="41" customWidth="1"/>
    <col min="1539" max="1539" width="6.75" style="41" customWidth="1"/>
    <col min="1540" max="1540" width="4.875" style="41" customWidth="1"/>
    <col min="1541" max="1541" width="1.875" style="41" customWidth="1"/>
    <col min="1542" max="1542" width="3.625" style="41" customWidth="1"/>
    <col min="1543" max="1543" width="2.5" style="41" customWidth="1"/>
    <col min="1544" max="1544" width="7.125" style="41" bestFit="1" customWidth="1"/>
    <col min="1545" max="1545" width="3.375" style="41" customWidth="1"/>
    <col min="1546" max="1547" width="5.125" style="41" customWidth="1"/>
    <col min="1548" max="1548" width="3.125" style="41" customWidth="1"/>
    <col min="1549" max="1549" width="3.25" style="41" customWidth="1"/>
    <col min="1550" max="1550" width="1.25" style="41" customWidth="1"/>
    <col min="1551" max="1552" width="2.375" style="41" customWidth="1"/>
    <col min="1553" max="1553" width="1.25" style="41" customWidth="1"/>
    <col min="1554" max="1554" width="4.625" style="41" customWidth="1"/>
    <col min="1555" max="1559" width="3.25" style="41" customWidth="1"/>
    <col min="1560" max="1560" width="6.125" style="41" customWidth="1"/>
    <col min="1561" max="1561" width="2.125" style="41" customWidth="1"/>
    <col min="1562" max="1562" width="2.75" style="41" customWidth="1"/>
    <col min="1563" max="1563" width="3" style="41" customWidth="1"/>
    <col min="1564" max="1564" width="2.625" style="41" customWidth="1"/>
    <col min="1565" max="1565" width="7.625" style="41" customWidth="1"/>
    <col min="1566" max="1566" width="2.25" style="41" customWidth="1"/>
    <col min="1567" max="1567" width="1.25" style="41" customWidth="1"/>
    <col min="1568" max="1568" width="4.125" style="41" customWidth="1"/>
    <col min="1569" max="1569" width="1.25" style="41" customWidth="1"/>
    <col min="1570" max="1570" width="4.125" style="41" customWidth="1"/>
    <col min="1571" max="1571" width="1.125" style="41" customWidth="1"/>
    <col min="1572" max="1572" width="4.375" style="41" customWidth="1"/>
    <col min="1573" max="1573" width="4.125" style="41" customWidth="1"/>
    <col min="1574" max="1574" width="2.625" style="41" customWidth="1"/>
    <col min="1575" max="1575" width="2.875" style="41" customWidth="1"/>
    <col min="1576" max="1576" width="5.375" style="41" customWidth="1"/>
    <col min="1577" max="1577" width="1.75" style="41" customWidth="1"/>
    <col min="1578" max="1578" width="2.875" style="41" customWidth="1"/>
    <col min="1579" max="1793" width="7.625" style="41"/>
    <col min="1794" max="1794" width="8.125" style="41" customWidth="1"/>
    <col min="1795" max="1795" width="6.75" style="41" customWidth="1"/>
    <col min="1796" max="1796" width="4.875" style="41" customWidth="1"/>
    <col min="1797" max="1797" width="1.875" style="41" customWidth="1"/>
    <col min="1798" max="1798" width="3.625" style="41" customWidth="1"/>
    <col min="1799" max="1799" width="2.5" style="41" customWidth="1"/>
    <col min="1800" max="1800" width="7.125" style="41" bestFit="1" customWidth="1"/>
    <col min="1801" max="1801" width="3.375" style="41" customWidth="1"/>
    <col min="1802" max="1803" width="5.125" style="41" customWidth="1"/>
    <col min="1804" max="1804" width="3.125" style="41" customWidth="1"/>
    <col min="1805" max="1805" width="3.25" style="41" customWidth="1"/>
    <col min="1806" max="1806" width="1.25" style="41" customWidth="1"/>
    <col min="1807" max="1808" width="2.375" style="41" customWidth="1"/>
    <col min="1809" max="1809" width="1.25" style="41" customWidth="1"/>
    <col min="1810" max="1810" width="4.625" style="41" customWidth="1"/>
    <col min="1811" max="1815" width="3.25" style="41" customWidth="1"/>
    <col min="1816" max="1816" width="6.125" style="41" customWidth="1"/>
    <col min="1817" max="1817" width="2.125" style="41" customWidth="1"/>
    <col min="1818" max="1818" width="2.75" style="41" customWidth="1"/>
    <col min="1819" max="1819" width="3" style="41" customWidth="1"/>
    <col min="1820" max="1820" width="2.625" style="41" customWidth="1"/>
    <col min="1821" max="1821" width="7.625" style="41" customWidth="1"/>
    <col min="1822" max="1822" width="2.25" style="41" customWidth="1"/>
    <col min="1823" max="1823" width="1.25" style="41" customWidth="1"/>
    <col min="1824" max="1824" width="4.125" style="41" customWidth="1"/>
    <col min="1825" max="1825" width="1.25" style="41" customWidth="1"/>
    <col min="1826" max="1826" width="4.125" style="41" customWidth="1"/>
    <col min="1827" max="1827" width="1.125" style="41" customWidth="1"/>
    <col min="1828" max="1828" width="4.375" style="41" customWidth="1"/>
    <col min="1829" max="1829" width="4.125" style="41" customWidth="1"/>
    <col min="1830" max="1830" width="2.625" style="41" customWidth="1"/>
    <col min="1831" max="1831" width="2.875" style="41" customWidth="1"/>
    <col min="1832" max="1832" width="5.375" style="41" customWidth="1"/>
    <col min="1833" max="1833" width="1.75" style="41" customWidth="1"/>
    <col min="1834" max="1834" width="2.875" style="41" customWidth="1"/>
    <col min="1835" max="2049" width="7.625" style="41"/>
    <col min="2050" max="2050" width="8.125" style="41" customWidth="1"/>
    <col min="2051" max="2051" width="6.75" style="41" customWidth="1"/>
    <col min="2052" max="2052" width="4.875" style="41" customWidth="1"/>
    <col min="2053" max="2053" width="1.875" style="41" customWidth="1"/>
    <col min="2054" max="2054" width="3.625" style="41" customWidth="1"/>
    <col min="2055" max="2055" width="2.5" style="41" customWidth="1"/>
    <col min="2056" max="2056" width="7.125" style="41" bestFit="1" customWidth="1"/>
    <col min="2057" max="2057" width="3.375" style="41" customWidth="1"/>
    <col min="2058" max="2059" width="5.125" style="41" customWidth="1"/>
    <col min="2060" max="2060" width="3.125" style="41" customWidth="1"/>
    <col min="2061" max="2061" width="3.25" style="41" customWidth="1"/>
    <col min="2062" max="2062" width="1.25" style="41" customWidth="1"/>
    <col min="2063" max="2064" width="2.375" style="41" customWidth="1"/>
    <col min="2065" max="2065" width="1.25" style="41" customWidth="1"/>
    <col min="2066" max="2066" width="4.625" style="41" customWidth="1"/>
    <col min="2067" max="2071" width="3.25" style="41" customWidth="1"/>
    <col min="2072" max="2072" width="6.125" style="41" customWidth="1"/>
    <col min="2073" max="2073" width="2.125" style="41" customWidth="1"/>
    <col min="2074" max="2074" width="2.75" style="41" customWidth="1"/>
    <col min="2075" max="2075" width="3" style="41" customWidth="1"/>
    <col min="2076" max="2076" width="2.625" style="41" customWidth="1"/>
    <col min="2077" max="2077" width="7.625" style="41" customWidth="1"/>
    <col min="2078" max="2078" width="2.25" style="41" customWidth="1"/>
    <col min="2079" max="2079" width="1.25" style="41" customWidth="1"/>
    <col min="2080" max="2080" width="4.125" style="41" customWidth="1"/>
    <col min="2081" max="2081" width="1.25" style="41" customWidth="1"/>
    <col min="2082" max="2082" width="4.125" style="41" customWidth="1"/>
    <col min="2083" max="2083" width="1.125" style="41" customWidth="1"/>
    <col min="2084" max="2084" width="4.375" style="41" customWidth="1"/>
    <col min="2085" max="2085" width="4.125" style="41" customWidth="1"/>
    <col min="2086" max="2086" width="2.625" style="41" customWidth="1"/>
    <col min="2087" max="2087" width="2.875" style="41" customWidth="1"/>
    <col min="2088" max="2088" width="5.375" style="41" customWidth="1"/>
    <col min="2089" max="2089" width="1.75" style="41" customWidth="1"/>
    <col min="2090" max="2090" width="2.875" style="41" customWidth="1"/>
    <col min="2091" max="2305" width="7.625" style="41"/>
    <col min="2306" max="2306" width="8.125" style="41" customWidth="1"/>
    <col min="2307" max="2307" width="6.75" style="41" customWidth="1"/>
    <col min="2308" max="2308" width="4.875" style="41" customWidth="1"/>
    <col min="2309" max="2309" width="1.875" style="41" customWidth="1"/>
    <col min="2310" max="2310" width="3.625" style="41" customWidth="1"/>
    <col min="2311" max="2311" width="2.5" style="41" customWidth="1"/>
    <col min="2312" max="2312" width="7.125" style="41" bestFit="1" customWidth="1"/>
    <col min="2313" max="2313" width="3.375" style="41" customWidth="1"/>
    <col min="2314" max="2315" width="5.125" style="41" customWidth="1"/>
    <col min="2316" max="2316" width="3.125" style="41" customWidth="1"/>
    <col min="2317" max="2317" width="3.25" style="41" customWidth="1"/>
    <col min="2318" max="2318" width="1.25" style="41" customWidth="1"/>
    <col min="2319" max="2320" width="2.375" style="41" customWidth="1"/>
    <col min="2321" max="2321" width="1.25" style="41" customWidth="1"/>
    <col min="2322" max="2322" width="4.625" style="41" customWidth="1"/>
    <col min="2323" max="2327" width="3.25" style="41" customWidth="1"/>
    <col min="2328" max="2328" width="6.125" style="41" customWidth="1"/>
    <col min="2329" max="2329" width="2.125" style="41" customWidth="1"/>
    <col min="2330" max="2330" width="2.75" style="41" customWidth="1"/>
    <col min="2331" max="2331" width="3" style="41" customWidth="1"/>
    <col min="2332" max="2332" width="2.625" style="41" customWidth="1"/>
    <col min="2333" max="2333" width="7.625" style="41" customWidth="1"/>
    <col min="2334" max="2334" width="2.25" style="41" customWidth="1"/>
    <col min="2335" max="2335" width="1.25" style="41" customWidth="1"/>
    <col min="2336" max="2336" width="4.125" style="41" customWidth="1"/>
    <col min="2337" max="2337" width="1.25" style="41" customWidth="1"/>
    <col min="2338" max="2338" width="4.125" style="41" customWidth="1"/>
    <col min="2339" max="2339" width="1.125" style="41" customWidth="1"/>
    <col min="2340" max="2340" width="4.375" style="41" customWidth="1"/>
    <col min="2341" max="2341" width="4.125" style="41" customWidth="1"/>
    <col min="2342" max="2342" width="2.625" style="41" customWidth="1"/>
    <col min="2343" max="2343" width="2.875" style="41" customWidth="1"/>
    <col min="2344" max="2344" width="5.375" style="41" customWidth="1"/>
    <col min="2345" max="2345" width="1.75" style="41" customWidth="1"/>
    <col min="2346" max="2346" width="2.875" style="41" customWidth="1"/>
    <col min="2347" max="2561" width="7.625" style="41"/>
    <col min="2562" max="2562" width="8.125" style="41" customWidth="1"/>
    <col min="2563" max="2563" width="6.75" style="41" customWidth="1"/>
    <col min="2564" max="2564" width="4.875" style="41" customWidth="1"/>
    <col min="2565" max="2565" width="1.875" style="41" customWidth="1"/>
    <col min="2566" max="2566" width="3.625" style="41" customWidth="1"/>
    <col min="2567" max="2567" width="2.5" style="41" customWidth="1"/>
    <col min="2568" max="2568" width="7.125" style="41" bestFit="1" customWidth="1"/>
    <col min="2569" max="2569" width="3.375" style="41" customWidth="1"/>
    <col min="2570" max="2571" width="5.125" style="41" customWidth="1"/>
    <col min="2572" max="2572" width="3.125" style="41" customWidth="1"/>
    <col min="2573" max="2573" width="3.25" style="41" customWidth="1"/>
    <col min="2574" max="2574" width="1.25" style="41" customWidth="1"/>
    <col min="2575" max="2576" width="2.375" style="41" customWidth="1"/>
    <col min="2577" max="2577" width="1.25" style="41" customWidth="1"/>
    <col min="2578" max="2578" width="4.625" style="41" customWidth="1"/>
    <col min="2579" max="2583" width="3.25" style="41" customWidth="1"/>
    <col min="2584" max="2584" width="6.125" style="41" customWidth="1"/>
    <col min="2585" max="2585" width="2.125" style="41" customWidth="1"/>
    <col min="2586" max="2586" width="2.75" style="41" customWidth="1"/>
    <col min="2587" max="2587" width="3" style="41" customWidth="1"/>
    <col min="2588" max="2588" width="2.625" style="41" customWidth="1"/>
    <col min="2589" max="2589" width="7.625" style="41" customWidth="1"/>
    <col min="2590" max="2590" width="2.25" style="41" customWidth="1"/>
    <col min="2591" max="2591" width="1.25" style="41" customWidth="1"/>
    <col min="2592" max="2592" width="4.125" style="41" customWidth="1"/>
    <col min="2593" max="2593" width="1.25" style="41" customWidth="1"/>
    <col min="2594" max="2594" width="4.125" style="41" customWidth="1"/>
    <col min="2595" max="2595" width="1.125" style="41" customWidth="1"/>
    <col min="2596" max="2596" width="4.375" style="41" customWidth="1"/>
    <col min="2597" max="2597" width="4.125" style="41" customWidth="1"/>
    <col min="2598" max="2598" width="2.625" style="41" customWidth="1"/>
    <col min="2599" max="2599" width="2.875" style="41" customWidth="1"/>
    <col min="2600" max="2600" width="5.375" style="41" customWidth="1"/>
    <col min="2601" max="2601" width="1.75" style="41" customWidth="1"/>
    <col min="2602" max="2602" width="2.875" style="41" customWidth="1"/>
    <col min="2603" max="2817" width="7.625" style="41"/>
    <col min="2818" max="2818" width="8.125" style="41" customWidth="1"/>
    <col min="2819" max="2819" width="6.75" style="41" customWidth="1"/>
    <col min="2820" max="2820" width="4.875" style="41" customWidth="1"/>
    <col min="2821" max="2821" width="1.875" style="41" customWidth="1"/>
    <col min="2822" max="2822" width="3.625" style="41" customWidth="1"/>
    <col min="2823" max="2823" width="2.5" style="41" customWidth="1"/>
    <col min="2824" max="2824" width="7.125" style="41" bestFit="1" customWidth="1"/>
    <col min="2825" max="2825" width="3.375" style="41" customWidth="1"/>
    <col min="2826" max="2827" width="5.125" style="41" customWidth="1"/>
    <col min="2828" max="2828" width="3.125" style="41" customWidth="1"/>
    <col min="2829" max="2829" width="3.25" style="41" customWidth="1"/>
    <col min="2830" max="2830" width="1.25" style="41" customWidth="1"/>
    <col min="2831" max="2832" width="2.375" style="41" customWidth="1"/>
    <col min="2833" max="2833" width="1.25" style="41" customWidth="1"/>
    <col min="2834" max="2834" width="4.625" style="41" customWidth="1"/>
    <col min="2835" max="2839" width="3.25" style="41" customWidth="1"/>
    <col min="2840" max="2840" width="6.125" style="41" customWidth="1"/>
    <col min="2841" max="2841" width="2.125" style="41" customWidth="1"/>
    <col min="2842" max="2842" width="2.75" style="41" customWidth="1"/>
    <col min="2843" max="2843" width="3" style="41" customWidth="1"/>
    <col min="2844" max="2844" width="2.625" style="41" customWidth="1"/>
    <col min="2845" max="2845" width="7.625" style="41" customWidth="1"/>
    <col min="2846" max="2846" width="2.25" style="41" customWidth="1"/>
    <col min="2847" max="2847" width="1.25" style="41" customWidth="1"/>
    <col min="2848" max="2848" width="4.125" style="41" customWidth="1"/>
    <col min="2849" max="2849" width="1.25" style="41" customWidth="1"/>
    <col min="2850" max="2850" width="4.125" style="41" customWidth="1"/>
    <col min="2851" max="2851" width="1.125" style="41" customWidth="1"/>
    <col min="2852" max="2852" width="4.375" style="41" customWidth="1"/>
    <col min="2853" max="2853" width="4.125" style="41" customWidth="1"/>
    <col min="2854" max="2854" width="2.625" style="41" customWidth="1"/>
    <col min="2855" max="2855" width="2.875" style="41" customWidth="1"/>
    <col min="2856" max="2856" width="5.375" style="41" customWidth="1"/>
    <col min="2857" max="2857" width="1.75" style="41" customWidth="1"/>
    <col min="2858" max="2858" width="2.875" style="41" customWidth="1"/>
    <col min="2859" max="3073" width="7.625" style="41"/>
    <col min="3074" max="3074" width="8.125" style="41" customWidth="1"/>
    <col min="3075" max="3075" width="6.75" style="41" customWidth="1"/>
    <col min="3076" max="3076" width="4.875" style="41" customWidth="1"/>
    <col min="3077" max="3077" width="1.875" style="41" customWidth="1"/>
    <col min="3078" max="3078" width="3.625" style="41" customWidth="1"/>
    <col min="3079" max="3079" width="2.5" style="41" customWidth="1"/>
    <col min="3080" max="3080" width="7.125" style="41" bestFit="1" customWidth="1"/>
    <col min="3081" max="3081" width="3.375" style="41" customWidth="1"/>
    <col min="3082" max="3083" width="5.125" style="41" customWidth="1"/>
    <col min="3084" max="3084" width="3.125" style="41" customWidth="1"/>
    <col min="3085" max="3085" width="3.25" style="41" customWidth="1"/>
    <col min="3086" max="3086" width="1.25" style="41" customWidth="1"/>
    <col min="3087" max="3088" width="2.375" style="41" customWidth="1"/>
    <col min="3089" max="3089" width="1.25" style="41" customWidth="1"/>
    <col min="3090" max="3090" width="4.625" style="41" customWidth="1"/>
    <col min="3091" max="3095" width="3.25" style="41" customWidth="1"/>
    <col min="3096" max="3096" width="6.125" style="41" customWidth="1"/>
    <col min="3097" max="3097" width="2.125" style="41" customWidth="1"/>
    <col min="3098" max="3098" width="2.75" style="41" customWidth="1"/>
    <col min="3099" max="3099" width="3" style="41" customWidth="1"/>
    <col min="3100" max="3100" width="2.625" style="41" customWidth="1"/>
    <col min="3101" max="3101" width="7.625" style="41" customWidth="1"/>
    <col min="3102" max="3102" width="2.25" style="41" customWidth="1"/>
    <col min="3103" max="3103" width="1.25" style="41" customWidth="1"/>
    <col min="3104" max="3104" width="4.125" style="41" customWidth="1"/>
    <col min="3105" max="3105" width="1.25" style="41" customWidth="1"/>
    <col min="3106" max="3106" width="4.125" style="41" customWidth="1"/>
    <col min="3107" max="3107" width="1.125" style="41" customWidth="1"/>
    <col min="3108" max="3108" width="4.375" style="41" customWidth="1"/>
    <col min="3109" max="3109" width="4.125" style="41" customWidth="1"/>
    <col min="3110" max="3110" width="2.625" style="41" customWidth="1"/>
    <col min="3111" max="3111" width="2.875" style="41" customWidth="1"/>
    <col min="3112" max="3112" width="5.375" style="41" customWidth="1"/>
    <col min="3113" max="3113" width="1.75" style="41" customWidth="1"/>
    <col min="3114" max="3114" width="2.875" style="41" customWidth="1"/>
    <col min="3115" max="3329" width="7.625" style="41"/>
    <col min="3330" max="3330" width="8.125" style="41" customWidth="1"/>
    <col min="3331" max="3331" width="6.75" style="41" customWidth="1"/>
    <col min="3332" max="3332" width="4.875" style="41" customWidth="1"/>
    <col min="3333" max="3333" width="1.875" style="41" customWidth="1"/>
    <col min="3334" max="3334" width="3.625" style="41" customWidth="1"/>
    <col min="3335" max="3335" width="2.5" style="41" customWidth="1"/>
    <col min="3336" max="3336" width="7.125" style="41" bestFit="1" customWidth="1"/>
    <col min="3337" max="3337" width="3.375" style="41" customWidth="1"/>
    <col min="3338" max="3339" width="5.125" style="41" customWidth="1"/>
    <col min="3340" max="3340" width="3.125" style="41" customWidth="1"/>
    <col min="3341" max="3341" width="3.25" style="41" customWidth="1"/>
    <col min="3342" max="3342" width="1.25" style="41" customWidth="1"/>
    <col min="3343" max="3344" width="2.375" style="41" customWidth="1"/>
    <col min="3345" max="3345" width="1.25" style="41" customWidth="1"/>
    <col min="3346" max="3346" width="4.625" style="41" customWidth="1"/>
    <col min="3347" max="3351" width="3.25" style="41" customWidth="1"/>
    <col min="3352" max="3352" width="6.125" style="41" customWidth="1"/>
    <col min="3353" max="3353" width="2.125" style="41" customWidth="1"/>
    <col min="3354" max="3354" width="2.75" style="41" customWidth="1"/>
    <col min="3355" max="3355" width="3" style="41" customWidth="1"/>
    <col min="3356" max="3356" width="2.625" style="41" customWidth="1"/>
    <col min="3357" max="3357" width="7.625" style="41" customWidth="1"/>
    <col min="3358" max="3358" width="2.25" style="41" customWidth="1"/>
    <col min="3359" max="3359" width="1.25" style="41" customWidth="1"/>
    <col min="3360" max="3360" width="4.125" style="41" customWidth="1"/>
    <col min="3361" max="3361" width="1.25" style="41" customWidth="1"/>
    <col min="3362" max="3362" width="4.125" style="41" customWidth="1"/>
    <col min="3363" max="3363" width="1.125" style="41" customWidth="1"/>
    <col min="3364" max="3364" width="4.375" style="41" customWidth="1"/>
    <col min="3365" max="3365" width="4.125" style="41" customWidth="1"/>
    <col min="3366" max="3366" width="2.625" style="41" customWidth="1"/>
    <col min="3367" max="3367" width="2.875" style="41" customWidth="1"/>
    <col min="3368" max="3368" width="5.375" style="41" customWidth="1"/>
    <col min="3369" max="3369" width="1.75" style="41" customWidth="1"/>
    <col min="3370" max="3370" width="2.875" style="41" customWidth="1"/>
    <col min="3371" max="3585" width="7.625" style="41"/>
    <col min="3586" max="3586" width="8.125" style="41" customWidth="1"/>
    <col min="3587" max="3587" width="6.75" style="41" customWidth="1"/>
    <col min="3588" max="3588" width="4.875" style="41" customWidth="1"/>
    <col min="3589" max="3589" width="1.875" style="41" customWidth="1"/>
    <col min="3590" max="3590" width="3.625" style="41" customWidth="1"/>
    <col min="3591" max="3591" width="2.5" style="41" customWidth="1"/>
    <col min="3592" max="3592" width="7.125" style="41" bestFit="1" customWidth="1"/>
    <col min="3593" max="3593" width="3.375" style="41" customWidth="1"/>
    <col min="3594" max="3595" width="5.125" style="41" customWidth="1"/>
    <col min="3596" max="3596" width="3.125" style="41" customWidth="1"/>
    <col min="3597" max="3597" width="3.25" style="41" customWidth="1"/>
    <col min="3598" max="3598" width="1.25" style="41" customWidth="1"/>
    <col min="3599" max="3600" width="2.375" style="41" customWidth="1"/>
    <col min="3601" max="3601" width="1.25" style="41" customWidth="1"/>
    <col min="3602" max="3602" width="4.625" style="41" customWidth="1"/>
    <col min="3603" max="3607" width="3.25" style="41" customWidth="1"/>
    <col min="3608" max="3608" width="6.125" style="41" customWidth="1"/>
    <col min="3609" max="3609" width="2.125" style="41" customWidth="1"/>
    <col min="3610" max="3610" width="2.75" style="41" customWidth="1"/>
    <col min="3611" max="3611" width="3" style="41" customWidth="1"/>
    <col min="3612" max="3612" width="2.625" style="41" customWidth="1"/>
    <col min="3613" max="3613" width="7.625" style="41" customWidth="1"/>
    <col min="3614" max="3614" width="2.25" style="41" customWidth="1"/>
    <col min="3615" max="3615" width="1.25" style="41" customWidth="1"/>
    <col min="3616" max="3616" width="4.125" style="41" customWidth="1"/>
    <col min="3617" max="3617" width="1.25" style="41" customWidth="1"/>
    <col min="3618" max="3618" width="4.125" style="41" customWidth="1"/>
    <col min="3619" max="3619" width="1.125" style="41" customWidth="1"/>
    <col min="3620" max="3620" width="4.375" style="41" customWidth="1"/>
    <col min="3621" max="3621" width="4.125" style="41" customWidth="1"/>
    <col min="3622" max="3622" width="2.625" style="41" customWidth="1"/>
    <col min="3623" max="3623" width="2.875" style="41" customWidth="1"/>
    <col min="3624" max="3624" width="5.375" style="41" customWidth="1"/>
    <col min="3625" max="3625" width="1.75" style="41" customWidth="1"/>
    <col min="3626" max="3626" width="2.875" style="41" customWidth="1"/>
    <col min="3627" max="3841" width="7.625" style="41"/>
    <col min="3842" max="3842" width="8.125" style="41" customWidth="1"/>
    <col min="3843" max="3843" width="6.75" style="41" customWidth="1"/>
    <col min="3844" max="3844" width="4.875" style="41" customWidth="1"/>
    <col min="3845" max="3845" width="1.875" style="41" customWidth="1"/>
    <col min="3846" max="3846" width="3.625" style="41" customWidth="1"/>
    <col min="3847" max="3847" width="2.5" style="41" customWidth="1"/>
    <col min="3848" max="3848" width="7.125" style="41" bestFit="1" customWidth="1"/>
    <col min="3849" max="3849" width="3.375" style="41" customWidth="1"/>
    <col min="3850" max="3851" width="5.125" style="41" customWidth="1"/>
    <col min="3852" max="3852" width="3.125" style="41" customWidth="1"/>
    <col min="3853" max="3853" width="3.25" style="41" customWidth="1"/>
    <col min="3854" max="3854" width="1.25" style="41" customWidth="1"/>
    <col min="3855" max="3856" width="2.375" style="41" customWidth="1"/>
    <col min="3857" max="3857" width="1.25" style="41" customWidth="1"/>
    <col min="3858" max="3858" width="4.625" style="41" customWidth="1"/>
    <col min="3859" max="3863" width="3.25" style="41" customWidth="1"/>
    <col min="3864" max="3864" width="6.125" style="41" customWidth="1"/>
    <col min="3865" max="3865" width="2.125" style="41" customWidth="1"/>
    <col min="3866" max="3866" width="2.75" style="41" customWidth="1"/>
    <col min="3867" max="3867" width="3" style="41" customWidth="1"/>
    <col min="3868" max="3868" width="2.625" style="41" customWidth="1"/>
    <col min="3869" max="3869" width="7.625" style="41" customWidth="1"/>
    <col min="3870" max="3870" width="2.25" style="41" customWidth="1"/>
    <col min="3871" max="3871" width="1.25" style="41" customWidth="1"/>
    <col min="3872" max="3872" width="4.125" style="41" customWidth="1"/>
    <col min="3873" max="3873" width="1.25" style="41" customWidth="1"/>
    <col min="3874" max="3874" width="4.125" style="41" customWidth="1"/>
    <col min="3875" max="3875" width="1.125" style="41" customWidth="1"/>
    <col min="3876" max="3876" width="4.375" style="41" customWidth="1"/>
    <col min="3877" max="3877" width="4.125" style="41" customWidth="1"/>
    <col min="3878" max="3878" width="2.625" style="41" customWidth="1"/>
    <col min="3879" max="3879" width="2.875" style="41" customWidth="1"/>
    <col min="3880" max="3880" width="5.375" style="41" customWidth="1"/>
    <col min="3881" max="3881" width="1.75" style="41" customWidth="1"/>
    <col min="3882" max="3882" width="2.875" style="41" customWidth="1"/>
    <col min="3883" max="4097" width="7.625" style="41"/>
    <col min="4098" max="4098" width="8.125" style="41" customWidth="1"/>
    <col min="4099" max="4099" width="6.75" style="41" customWidth="1"/>
    <col min="4100" max="4100" width="4.875" style="41" customWidth="1"/>
    <col min="4101" max="4101" width="1.875" style="41" customWidth="1"/>
    <col min="4102" max="4102" width="3.625" style="41" customWidth="1"/>
    <col min="4103" max="4103" width="2.5" style="41" customWidth="1"/>
    <col min="4104" max="4104" width="7.125" style="41" bestFit="1" customWidth="1"/>
    <col min="4105" max="4105" width="3.375" style="41" customWidth="1"/>
    <col min="4106" max="4107" width="5.125" style="41" customWidth="1"/>
    <col min="4108" max="4108" width="3.125" style="41" customWidth="1"/>
    <col min="4109" max="4109" width="3.25" style="41" customWidth="1"/>
    <col min="4110" max="4110" width="1.25" style="41" customWidth="1"/>
    <col min="4111" max="4112" width="2.375" style="41" customWidth="1"/>
    <col min="4113" max="4113" width="1.25" style="41" customWidth="1"/>
    <col min="4114" max="4114" width="4.625" style="41" customWidth="1"/>
    <col min="4115" max="4119" width="3.25" style="41" customWidth="1"/>
    <col min="4120" max="4120" width="6.125" style="41" customWidth="1"/>
    <col min="4121" max="4121" width="2.125" style="41" customWidth="1"/>
    <col min="4122" max="4122" width="2.75" style="41" customWidth="1"/>
    <col min="4123" max="4123" width="3" style="41" customWidth="1"/>
    <col min="4124" max="4124" width="2.625" style="41" customWidth="1"/>
    <col min="4125" max="4125" width="7.625" style="41" customWidth="1"/>
    <col min="4126" max="4126" width="2.25" style="41" customWidth="1"/>
    <col min="4127" max="4127" width="1.25" style="41" customWidth="1"/>
    <col min="4128" max="4128" width="4.125" style="41" customWidth="1"/>
    <col min="4129" max="4129" width="1.25" style="41" customWidth="1"/>
    <col min="4130" max="4130" width="4.125" style="41" customWidth="1"/>
    <col min="4131" max="4131" width="1.125" style="41" customWidth="1"/>
    <col min="4132" max="4132" width="4.375" style="41" customWidth="1"/>
    <col min="4133" max="4133" width="4.125" style="41" customWidth="1"/>
    <col min="4134" max="4134" width="2.625" style="41" customWidth="1"/>
    <col min="4135" max="4135" width="2.875" style="41" customWidth="1"/>
    <col min="4136" max="4136" width="5.375" style="41" customWidth="1"/>
    <col min="4137" max="4137" width="1.75" style="41" customWidth="1"/>
    <col min="4138" max="4138" width="2.875" style="41" customWidth="1"/>
    <col min="4139" max="4353" width="7.625" style="41"/>
    <col min="4354" max="4354" width="8.125" style="41" customWidth="1"/>
    <col min="4355" max="4355" width="6.75" style="41" customWidth="1"/>
    <col min="4356" max="4356" width="4.875" style="41" customWidth="1"/>
    <col min="4357" max="4357" width="1.875" style="41" customWidth="1"/>
    <col min="4358" max="4358" width="3.625" style="41" customWidth="1"/>
    <col min="4359" max="4359" width="2.5" style="41" customWidth="1"/>
    <col min="4360" max="4360" width="7.125" style="41" bestFit="1" customWidth="1"/>
    <col min="4361" max="4361" width="3.375" style="41" customWidth="1"/>
    <col min="4362" max="4363" width="5.125" style="41" customWidth="1"/>
    <col min="4364" max="4364" width="3.125" style="41" customWidth="1"/>
    <col min="4365" max="4365" width="3.25" style="41" customWidth="1"/>
    <col min="4366" max="4366" width="1.25" style="41" customWidth="1"/>
    <col min="4367" max="4368" width="2.375" style="41" customWidth="1"/>
    <col min="4369" max="4369" width="1.25" style="41" customWidth="1"/>
    <col min="4370" max="4370" width="4.625" style="41" customWidth="1"/>
    <col min="4371" max="4375" width="3.25" style="41" customWidth="1"/>
    <col min="4376" max="4376" width="6.125" style="41" customWidth="1"/>
    <col min="4377" max="4377" width="2.125" style="41" customWidth="1"/>
    <col min="4378" max="4378" width="2.75" style="41" customWidth="1"/>
    <col min="4379" max="4379" width="3" style="41" customWidth="1"/>
    <col min="4380" max="4380" width="2.625" style="41" customWidth="1"/>
    <col min="4381" max="4381" width="7.625" style="41" customWidth="1"/>
    <col min="4382" max="4382" width="2.25" style="41" customWidth="1"/>
    <col min="4383" max="4383" width="1.25" style="41" customWidth="1"/>
    <col min="4384" max="4384" width="4.125" style="41" customWidth="1"/>
    <col min="4385" max="4385" width="1.25" style="41" customWidth="1"/>
    <col min="4386" max="4386" width="4.125" style="41" customWidth="1"/>
    <col min="4387" max="4387" width="1.125" style="41" customWidth="1"/>
    <col min="4388" max="4388" width="4.375" style="41" customWidth="1"/>
    <col min="4389" max="4389" width="4.125" style="41" customWidth="1"/>
    <col min="4390" max="4390" width="2.625" style="41" customWidth="1"/>
    <col min="4391" max="4391" width="2.875" style="41" customWidth="1"/>
    <col min="4392" max="4392" width="5.375" style="41" customWidth="1"/>
    <col min="4393" max="4393" width="1.75" style="41" customWidth="1"/>
    <col min="4394" max="4394" width="2.875" style="41" customWidth="1"/>
    <col min="4395" max="4609" width="7.625" style="41"/>
    <col min="4610" max="4610" width="8.125" style="41" customWidth="1"/>
    <col min="4611" max="4611" width="6.75" style="41" customWidth="1"/>
    <col min="4612" max="4612" width="4.875" style="41" customWidth="1"/>
    <col min="4613" max="4613" width="1.875" style="41" customWidth="1"/>
    <col min="4614" max="4614" width="3.625" style="41" customWidth="1"/>
    <col min="4615" max="4615" width="2.5" style="41" customWidth="1"/>
    <col min="4616" max="4616" width="7.125" style="41" bestFit="1" customWidth="1"/>
    <col min="4617" max="4617" width="3.375" style="41" customWidth="1"/>
    <col min="4618" max="4619" width="5.125" style="41" customWidth="1"/>
    <col min="4620" max="4620" width="3.125" style="41" customWidth="1"/>
    <col min="4621" max="4621" width="3.25" style="41" customWidth="1"/>
    <col min="4622" max="4622" width="1.25" style="41" customWidth="1"/>
    <col min="4623" max="4624" width="2.375" style="41" customWidth="1"/>
    <col min="4625" max="4625" width="1.25" style="41" customWidth="1"/>
    <col min="4626" max="4626" width="4.625" style="41" customWidth="1"/>
    <col min="4627" max="4631" width="3.25" style="41" customWidth="1"/>
    <col min="4632" max="4632" width="6.125" style="41" customWidth="1"/>
    <col min="4633" max="4633" width="2.125" style="41" customWidth="1"/>
    <col min="4634" max="4634" width="2.75" style="41" customWidth="1"/>
    <col min="4635" max="4635" width="3" style="41" customWidth="1"/>
    <col min="4636" max="4636" width="2.625" style="41" customWidth="1"/>
    <col min="4637" max="4637" width="7.625" style="41" customWidth="1"/>
    <col min="4638" max="4638" width="2.25" style="41" customWidth="1"/>
    <col min="4639" max="4639" width="1.25" style="41" customWidth="1"/>
    <col min="4640" max="4640" width="4.125" style="41" customWidth="1"/>
    <col min="4641" max="4641" width="1.25" style="41" customWidth="1"/>
    <col min="4642" max="4642" width="4.125" style="41" customWidth="1"/>
    <col min="4643" max="4643" width="1.125" style="41" customWidth="1"/>
    <col min="4644" max="4644" width="4.375" style="41" customWidth="1"/>
    <col min="4645" max="4645" width="4.125" style="41" customWidth="1"/>
    <col min="4646" max="4646" width="2.625" style="41" customWidth="1"/>
    <col min="4647" max="4647" width="2.875" style="41" customWidth="1"/>
    <col min="4648" max="4648" width="5.375" style="41" customWidth="1"/>
    <col min="4649" max="4649" width="1.75" style="41" customWidth="1"/>
    <col min="4650" max="4650" width="2.875" style="41" customWidth="1"/>
    <col min="4651" max="4865" width="7.625" style="41"/>
    <col min="4866" max="4866" width="8.125" style="41" customWidth="1"/>
    <col min="4867" max="4867" width="6.75" style="41" customWidth="1"/>
    <col min="4868" max="4868" width="4.875" style="41" customWidth="1"/>
    <col min="4869" max="4869" width="1.875" style="41" customWidth="1"/>
    <col min="4870" max="4870" width="3.625" style="41" customWidth="1"/>
    <col min="4871" max="4871" width="2.5" style="41" customWidth="1"/>
    <col min="4872" max="4872" width="7.125" style="41" bestFit="1" customWidth="1"/>
    <col min="4873" max="4873" width="3.375" style="41" customWidth="1"/>
    <col min="4874" max="4875" width="5.125" style="41" customWidth="1"/>
    <col min="4876" max="4876" width="3.125" style="41" customWidth="1"/>
    <col min="4877" max="4877" width="3.25" style="41" customWidth="1"/>
    <col min="4878" max="4878" width="1.25" style="41" customWidth="1"/>
    <col min="4879" max="4880" width="2.375" style="41" customWidth="1"/>
    <col min="4881" max="4881" width="1.25" style="41" customWidth="1"/>
    <col min="4882" max="4882" width="4.625" style="41" customWidth="1"/>
    <col min="4883" max="4887" width="3.25" style="41" customWidth="1"/>
    <col min="4888" max="4888" width="6.125" style="41" customWidth="1"/>
    <col min="4889" max="4889" width="2.125" style="41" customWidth="1"/>
    <col min="4890" max="4890" width="2.75" style="41" customWidth="1"/>
    <col min="4891" max="4891" width="3" style="41" customWidth="1"/>
    <col min="4892" max="4892" width="2.625" style="41" customWidth="1"/>
    <col min="4893" max="4893" width="7.625" style="41" customWidth="1"/>
    <col min="4894" max="4894" width="2.25" style="41" customWidth="1"/>
    <col min="4895" max="4895" width="1.25" style="41" customWidth="1"/>
    <col min="4896" max="4896" width="4.125" style="41" customWidth="1"/>
    <col min="4897" max="4897" width="1.25" style="41" customWidth="1"/>
    <col min="4898" max="4898" width="4.125" style="41" customWidth="1"/>
    <col min="4899" max="4899" width="1.125" style="41" customWidth="1"/>
    <col min="4900" max="4900" width="4.375" style="41" customWidth="1"/>
    <col min="4901" max="4901" width="4.125" style="41" customWidth="1"/>
    <col min="4902" max="4902" width="2.625" style="41" customWidth="1"/>
    <col min="4903" max="4903" width="2.875" style="41" customWidth="1"/>
    <col min="4904" max="4904" width="5.375" style="41" customWidth="1"/>
    <col min="4905" max="4905" width="1.75" style="41" customWidth="1"/>
    <col min="4906" max="4906" width="2.875" style="41" customWidth="1"/>
    <col min="4907" max="5121" width="7.625" style="41"/>
    <col min="5122" max="5122" width="8.125" style="41" customWidth="1"/>
    <col min="5123" max="5123" width="6.75" style="41" customWidth="1"/>
    <col min="5124" max="5124" width="4.875" style="41" customWidth="1"/>
    <col min="5125" max="5125" width="1.875" style="41" customWidth="1"/>
    <col min="5126" max="5126" width="3.625" style="41" customWidth="1"/>
    <col min="5127" max="5127" width="2.5" style="41" customWidth="1"/>
    <col min="5128" max="5128" width="7.125" style="41" bestFit="1" customWidth="1"/>
    <col min="5129" max="5129" width="3.375" style="41" customWidth="1"/>
    <col min="5130" max="5131" width="5.125" style="41" customWidth="1"/>
    <col min="5132" max="5132" width="3.125" style="41" customWidth="1"/>
    <col min="5133" max="5133" width="3.25" style="41" customWidth="1"/>
    <col min="5134" max="5134" width="1.25" style="41" customWidth="1"/>
    <col min="5135" max="5136" width="2.375" style="41" customWidth="1"/>
    <col min="5137" max="5137" width="1.25" style="41" customWidth="1"/>
    <col min="5138" max="5138" width="4.625" style="41" customWidth="1"/>
    <col min="5139" max="5143" width="3.25" style="41" customWidth="1"/>
    <col min="5144" max="5144" width="6.125" style="41" customWidth="1"/>
    <col min="5145" max="5145" width="2.125" style="41" customWidth="1"/>
    <col min="5146" max="5146" width="2.75" style="41" customWidth="1"/>
    <col min="5147" max="5147" width="3" style="41" customWidth="1"/>
    <col min="5148" max="5148" width="2.625" style="41" customWidth="1"/>
    <col min="5149" max="5149" width="7.625" style="41" customWidth="1"/>
    <col min="5150" max="5150" width="2.25" style="41" customWidth="1"/>
    <col min="5151" max="5151" width="1.25" style="41" customWidth="1"/>
    <col min="5152" max="5152" width="4.125" style="41" customWidth="1"/>
    <col min="5153" max="5153" width="1.25" style="41" customWidth="1"/>
    <col min="5154" max="5154" width="4.125" style="41" customWidth="1"/>
    <col min="5155" max="5155" width="1.125" style="41" customWidth="1"/>
    <col min="5156" max="5156" width="4.375" style="41" customWidth="1"/>
    <col min="5157" max="5157" width="4.125" style="41" customWidth="1"/>
    <col min="5158" max="5158" width="2.625" style="41" customWidth="1"/>
    <col min="5159" max="5159" width="2.875" style="41" customWidth="1"/>
    <col min="5160" max="5160" width="5.375" style="41" customWidth="1"/>
    <col min="5161" max="5161" width="1.75" style="41" customWidth="1"/>
    <col min="5162" max="5162" width="2.875" style="41" customWidth="1"/>
    <col min="5163" max="5377" width="7.625" style="41"/>
    <col min="5378" max="5378" width="8.125" style="41" customWidth="1"/>
    <col min="5379" max="5379" width="6.75" style="41" customWidth="1"/>
    <col min="5380" max="5380" width="4.875" style="41" customWidth="1"/>
    <col min="5381" max="5381" width="1.875" style="41" customWidth="1"/>
    <col min="5382" max="5382" width="3.625" style="41" customWidth="1"/>
    <col min="5383" max="5383" width="2.5" style="41" customWidth="1"/>
    <col min="5384" max="5384" width="7.125" style="41" bestFit="1" customWidth="1"/>
    <col min="5385" max="5385" width="3.375" style="41" customWidth="1"/>
    <col min="5386" max="5387" width="5.125" style="41" customWidth="1"/>
    <col min="5388" max="5388" width="3.125" style="41" customWidth="1"/>
    <col min="5389" max="5389" width="3.25" style="41" customWidth="1"/>
    <col min="5390" max="5390" width="1.25" style="41" customWidth="1"/>
    <col min="5391" max="5392" width="2.375" style="41" customWidth="1"/>
    <col min="5393" max="5393" width="1.25" style="41" customWidth="1"/>
    <col min="5394" max="5394" width="4.625" style="41" customWidth="1"/>
    <col min="5395" max="5399" width="3.25" style="41" customWidth="1"/>
    <col min="5400" max="5400" width="6.125" style="41" customWidth="1"/>
    <col min="5401" max="5401" width="2.125" style="41" customWidth="1"/>
    <col min="5402" max="5402" width="2.75" style="41" customWidth="1"/>
    <col min="5403" max="5403" width="3" style="41" customWidth="1"/>
    <col min="5404" max="5404" width="2.625" style="41" customWidth="1"/>
    <col min="5405" max="5405" width="7.625" style="41" customWidth="1"/>
    <col min="5406" max="5406" width="2.25" style="41" customWidth="1"/>
    <col min="5407" max="5407" width="1.25" style="41" customWidth="1"/>
    <col min="5408" max="5408" width="4.125" style="41" customWidth="1"/>
    <col min="5409" max="5409" width="1.25" style="41" customWidth="1"/>
    <col min="5410" max="5410" width="4.125" style="41" customWidth="1"/>
    <col min="5411" max="5411" width="1.125" style="41" customWidth="1"/>
    <col min="5412" max="5412" width="4.375" style="41" customWidth="1"/>
    <col min="5413" max="5413" width="4.125" style="41" customWidth="1"/>
    <col min="5414" max="5414" width="2.625" style="41" customWidth="1"/>
    <col min="5415" max="5415" width="2.875" style="41" customWidth="1"/>
    <col min="5416" max="5416" width="5.375" style="41" customWidth="1"/>
    <col min="5417" max="5417" width="1.75" style="41" customWidth="1"/>
    <col min="5418" max="5418" width="2.875" style="41" customWidth="1"/>
    <col min="5419" max="5633" width="7.625" style="41"/>
    <col min="5634" max="5634" width="8.125" style="41" customWidth="1"/>
    <col min="5635" max="5635" width="6.75" style="41" customWidth="1"/>
    <col min="5636" max="5636" width="4.875" style="41" customWidth="1"/>
    <col min="5637" max="5637" width="1.875" style="41" customWidth="1"/>
    <col min="5638" max="5638" width="3.625" style="41" customWidth="1"/>
    <col min="5639" max="5639" width="2.5" style="41" customWidth="1"/>
    <col min="5640" max="5640" width="7.125" style="41" bestFit="1" customWidth="1"/>
    <col min="5641" max="5641" width="3.375" style="41" customWidth="1"/>
    <col min="5642" max="5643" width="5.125" style="41" customWidth="1"/>
    <col min="5644" max="5644" width="3.125" style="41" customWidth="1"/>
    <col min="5645" max="5645" width="3.25" style="41" customWidth="1"/>
    <col min="5646" max="5646" width="1.25" style="41" customWidth="1"/>
    <col min="5647" max="5648" width="2.375" style="41" customWidth="1"/>
    <col min="5649" max="5649" width="1.25" style="41" customWidth="1"/>
    <col min="5650" max="5650" width="4.625" style="41" customWidth="1"/>
    <col min="5651" max="5655" width="3.25" style="41" customWidth="1"/>
    <col min="5656" max="5656" width="6.125" style="41" customWidth="1"/>
    <col min="5657" max="5657" width="2.125" style="41" customWidth="1"/>
    <col min="5658" max="5658" width="2.75" style="41" customWidth="1"/>
    <col min="5659" max="5659" width="3" style="41" customWidth="1"/>
    <col min="5660" max="5660" width="2.625" style="41" customWidth="1"/>
    <col min="5661" max="5661" width="7.625" style="41" customWidth="1"/>
    <col min="5662" max="5662" width="2.25" style="41" customWidth="1"/>
    <col min="5663" max="5663" width="1.25" style="41" customWidth="1"/>
    <col min="5664" max="5664" width="4.125" style="41" customWidth="1"/>
    <col min="5665" max="5665" width="1.25" style="41" customWidth="1"/>
    <col min="5666" max="5666" width="4.125" style="41" customWidth="1"/>
    <col min="5667" max="5667" width="1.125" style="41" customWidth="1"/>
    <col min="5668" max="5668" width="4.375" style="41" customWidth="1"/>
    <col min="5669" max="5669" width="4.125" style="41" customWidth="1"/>
    <col min="5670" max="5670" width="2.625" style="41" customWidth="1"/>
    <col min="5671" max="5671" width="2.875" style="41" customWidth="1"/>
    <col min="5672" max="5672" width="5.375" style="41" customWidth="1"/>
    <col min="5673" max="5673" width="1.75" style="41" customWidth="1"/>
    <col min="5674" max="5674" width="2.875" style="41" customWidth="1"/>
    <col min="5675" max="5889" width="7.625" style="41"/>
    <col min="5890" max="5890" width="8.125" style="41" customWidth="1"/>
    <col min="5891" max="5891" width="6.75" style="41" customWidth="1"/>
    <col min="5892" max="5892" width="4.875" style="41" customWidth="1"/>
    <col min="5893" max="5893" width="1.875" style="41" customWidth="1"/>
    <col min="5894" max="5894" width="3.625" style="41" customWidth="1"/>
    <col min="5895" max="5895" width="2.5" style="41" customWidth="1"/>
    <col min="5896" max="5896" width="7.125" style="41" bestFit="1" customWidth="1"/>
    <col min="5897" max="5897" width="3.375" style="41" customWidth="1"/>
    <col min="5898" max="5899" width="5.125" style="41" customWidth="1"/>
    <col min="5900" max="5900" width="3.125" style="41" customWidth="1"/>
    <col min="5901" max="5901" width="3.25" style="41" customWidth="1"/>
    <col min="5902" max="5902" width="1.25" style="41" customWidth="1"/>
    <col min="5903" max="5904" width="2.375" style="41" customWidth="1"/>
    <col min="5905" max="5905" width="1.25" style="41" customWidth="1"/>
    <col min="5906" max="5906" width="4.625" style="41" customWidth="1"/>
    <col min="5907" max="5911" width="3.25" style="41" customWidth="1"/>
    <col min="5912" max="5912" width="6.125" style="41" customWidth="1"/>
    <col min="5913" max="5913" width="2.125" style="41" customWidth="1"/>
    <col min="5914" max="5914" width="2.75" style="41" customWidth="1"/>
    <col min="5915" max="5915" width="3" style="41" customWidth="1"/>
    <col min="5916" max="5916" width="2.625" style="41" customWidth="1"/>
    <col min="5917" max="5917" width="7.625" style="41" customWidth="1"/>
    <col min="5918" max="5918" width="2.25" style="41" customWidth="1"/>
    <col min="5919" max="5919" width="1.25" style="41" customWidth="1"/>
    <col min="5920" max="5920" width="4.125" style="41" customWidth="1"/>
    <col min="5921" max="5921" width="1.25" style="41" customWidth="1"/>
    <col min="5922" max="5922" width="4.125" style="41" customWidth="1"/>
    <col min="5923" max="5923" width="1.125" style="41" customWidth="1"/>
    <col min="5924" max="5924" width="4.375" style="41" customWidth="1"/>
    <col min="5925" max="5925" width="4.125" style="41" customWidth="1"/>
    <col min="5926" max="5926" width="2.625" style="41" customWidth="1"/>
    <col min="5927" max="5927" width="2.875" style="41" customWidth="1"/>
    <col min="5928" max="5928" width="5.375" style="41" customWidth="1"/>
    <col min="5929" max="5929" width="1.75" style="41" customWidth="1"/>
    <col min="5930" max="5930" width="2.875" style="41" customWidth="1"/>
    <col min="5931" max="6145" width="7.625" style="41"/>
    <col min="6146" max="6146" width="8.125" style="41" customWidth="1"/>
    <col min="6147" max="6147" width="6.75" style="41" customWidth="1"/>
    <col min="6148" max="6148" width="4.875" style="41" customWidth="1"/>
    <col min="6149" max="6149" width="1.875" style="41" customWidth="1"/>
    <col min="6150" max="6150" width="3.625" style="41" customWidth="1"/>
    <col min="6151" max="6151" width="2.5" style="41" customWidth="1"/>
    <col min="6152" max="6152" width="7.125" style="41" bestFit="1" customWidth="1"/>
    <col min="6153" max="6153" width="3.375" style="41" customWidth="1"/>
    <col min="6154" max="6155" width="5.125" style="41" customWidth="1"/>
    <col min="6156" max="6156" width="3.125" style="41" customWidth="1"/>
    <col min="6157" max="6157" width="3.25" style="41" customWidth="1"/>
    <col min="6158" max="6158" width="1.25" style="41" customWidth="1"/>
    <col min="6159" max="6160" width="2.375" style="41" customWidth="1"/>
    <col min="6161" max="6161" width="1.25" style="41" customWidth="1"/>
    <col min="6162" max="6162" width="4.625" style="41" customWidth="1"/>
    <col min="6163" max="6167" width="3.25" style="41" customWidth="1"/>
    <col min="6168" max="6168" width="6.125" style="41" customWidth="1"/>
    <col min="6169" max="6169" width="2.125" style="41" customWidth="1"/>
    <col min="6170" max="6170" width="2.75" style="41" customWidth="1"/>
    <col min="6171" max="6171" width="3" style="41" customWidth="1"/>
    <col min="6172" max="6172" width="2.625" style="41" customWidth="1"/>
    <col min="6173" max="6173" width="7.625" style="41" customWidth="1"/>
    <col min="6174" max="6174" width="2.25" style="41" customWidth="1"/>
    <col min="6175" max="6175" width="1.25" style="41" customWidth="1"/>
    <col min="6176" max="6176" width="4.125" style="41" customWidth="1"/>
    <col min="6177" max="6177" width="1.25" style="41" customWidth="1"/>
    <col min="6178" max="6178" width="4.125" style="41" customWidth="1"/>
    <col min="6179" max="6179" width="1.125" style="41" customWidth="1"/>
    <col min="6180" max="6180" width="4.375" style="41" customWidth="1"/>
    <col min="6181" max="6181" width="4.125" style="41" customWidth="1"/>
    <col min="6182" max="6182" width="2.625" style="41" customWidth="1"/>
    <col min="6183" max="6183" width="2.875" style="41" customWidth="1"/>
    <col min="6184" max="6184" width="5.375" style="41" customWidth="1"/>
    <col min="6185" max="6185" width="1.75" style="41" customWidth="1"/>
    <col min="6186" max="6186" width="2.875" style="41" customWidth="1"/>
    <col min="6187" max="6401" width="7.625" style="41"/>
    <col min="6402" max="6402" width="8.125" style="41" customWidth="1"/>
    <col min="6403" max="6403" width="6.75" style="41" customWidth="1"/>
    <col min="6404" max="6404" width="4.875" style="41" customWidth="1"/>
    <col min="6405" max="6405" width="1.875" style="41" customWidth="1"/>
    <col min="6406" max="6406" width="3.625" style="41" customWidth="1"/>
    <col min="6407" max="6407" width="2.5" style="41" customWidth="1"/>
    <col min="6408" max="6408" width="7.125" style="41" bestFit="1" customWidth="1"/>
    <col min="6409" max="6409" width="3.375" style="41" customWidth="1"/>
    <col min="6410" max="6411" width="5.125" style="41" customWidth="1"/>
    <col min="6412" max="6412" width="3.125" style="41" customWidth="1"/>
    <col min="6413" max="6413" width="3.25" style="41" customWidth="1"/>
    <col min="6414" max="6414" width="1.25" style="41" customWidth="1"/>
    <col min="6415" max="6416" width="2.375" style="41" customWidth="1"/>
    <col min="6417" max="6417" width="1.25" style="41" customWidth="1"/>
    <col min="6418" max="6418" width="4.625" style="41" customWidth="1"/>
    <col min="6419" max="6423" width="3.25" style="41" customWidth="1"/>
    <col min="6424" max="6424" width="6.125" style="41" customWidth="1"/>
    <col min="6425" max="6425" width="2.125" style="41" customWidth="1"/>
    <col min="6426" max="6426" width="2.75" style="41" customWidth="1"/>
    <col min="6427" max="6427" width="3" style="41" customWidth="1"/>
    <col min="6428" max="6428" width="2.625" style="41" customWidth="1"/>
    <col min="6429" max="6429" width="7.625" style="41" customWidth="1"/>
    <col min="6430" max="6430" width="2.25" style="41" customWidth="1"/>
    <col min="6431" max="6431" width="1.25" style="41" customWidth="1"/>
    <col min="6432" max="6432" width="4.125" style="41" customWidth="1"/>
    <col min="6433" max="6433" width="1.25" style="41" customWidth="1"/>
    <col min="6434" max="6434" width="4.125" style="41" customWidth="1"/>
    <col min="6435" max="6435" width="1.125" style="41" customWidth="1"/>
    <col min="6436" max="6436" width="4.375" style="41" customWidth="1"/>
    <col min="6437" max="6437" width="4.125" style="41" customWidth="1"/>
    <col min="6438" max="6438" width="2.625" style="41" customWidth="1"/>
    <col min="6439" max="6439" width="2.875" style="41" customWidth="1"/>
    <col min="6440" max="6440" width="5.375" style="41" customWidth="1"/>
    <col min="6441" max="6441" width="1.75" style="41" customWidth="1"/>
    <col min="6442" max="6442" width="2.875" style="41" customWidth="1"/>
    <col min="6443" max="6657" width="7.625" style="41"/>
    <col min="6658" max="6658" width="8.125" style="41" customWidth="1"/>
    <col min="6659" max="6659" width="6.75" style="41" customWidth="1"/>
    <col min="6660" max="6660" width="4.875" style="41" customWidth="1"/>
    <col min="6661" max="6661" width="1.875" style="41" customWidth="1"/>
    <col min="6662" max="6662" width="3.625" style="41" customWidth="1"/>
    <col min="6663" max="6663" width="2.5" style="41" customWidth="1"/>
    <col min="6664" max="6664" width="7.125" style="41" bestFit="1" customWidth="1"/>
    <col min="6665" max="6665" width="3.375" style="41" customWidth="1"/>
    <col min="6666" max="6667" width="5.125" style="41" customWidth="1"/>
    <col min="6668" max="6668" width="3.125" style="41" customWidth="1"/>
    <col min="6669" max="6669" width="3.25" style="41" customWidth="1"/>
    <col min="6670" max="6670" width="1.25" style="41" customWidth="1"/>
    <col min="6671" max="6672" width="2.375" style="41" customWidth="1"/>
    <col min="6673" max="6673" width="1.25" style="41" customWidth="1"/>
    <col min="6674" max="6674" width="4.625" style="41" customWidth="1"/>
    <col min="6675" max="6679" width="3.25" style="41" customWidth="1"/>
    <col min="6680" max="6680" width="6.125" style="41" customWidth="1"/>
    <col min="6681" max="6681" width="2.125" style="41" customWidth="1"/>
    <col min="6682" max="6682" width="2.75" style="41" customWidth="1"/>
    <col min="6683" max="6683" width="3" style="41" customWidth="1"/>
    <col min="6684" max="6684" width="2.625" style="41" customWidth="1"/>
    <col min="6685" max="6685" width="7.625" style="41" customWidth="1"/>
    <col min="6686" max="6686" width="2.25" style="41" customWidth="1"/>
    <col min="6687" max="6687" width="1.25" style="41" customWidth="1"/>
    <col min="6688" max="6688" width="4.125" style="41" customWidth="1"/>
    <col min="6689" max="6689" width="1.25" style="41" customWidth="1"/>
    <col min="6690" max="6690" width="4.125" style="41" customWidth="1"/>
    <col min="6691" max="6691" width="1.125" style="41" customWidth="1"/>
    <col min="6692" max="6692" width="4.375" style="41" customWidth="1"/>
    <col min="6693" max="6693" width="4.125" style="41" customWidth="1"/>
    <col min="6694" max="6694" width="2.625" style="41" customWidth="1"/>
    <col min="6695" max="6695" width="2.875" style="41" customWidth="1"/>
    <col min="6696" max="6696" width="5.375" style="41" customWidth="1"/>
    <col min="6697" max="6697" width="1.75" style="41" customWidth="1"/>
    <col min="6698" max="6698" width="2.875" style="41" customWidth="1"/>
    <col min="6699" max="6913" width="7.625" style="41"/>
    <col min="6914" max="6914" width="8.125" style="41" customWidth="1"/>
    <col min="6915" max="6915" width="6.75" style="41" customWidth="1"/>
    <col min="6916" max="6916" width="4.875" style="41" customWidth="1"/>
    <col min="6917" max="6917" width="1.875" style="41" customWidth="1"/>
    <col min="6918" max="6918" width="3.625" style="41" customWidth="1"/>
    <col min="6919" max="6919" width="2.5" style="41" customWidth="1"/>
    <col min="6920" max="6920" width="7.125" style="41" bestFit="1" customWidth="1"/>
    <col min="6921" max="6921" width="3.375" style="41" customWidth="1"/>
    <col min="6922" max="6923" width="5.125" style="41" customWidth="1"/>
    <col min="6924" max="6924" width="3.125" style="41" customWidth="1"/>
    <col min="6925" max="6925" width="3.25" style="41" customWidth="1"/>
    <col min="6926" max="6926" width="1.25" style="41" customWidth="1"/>
    <col min="6927" max="6928" width="2.375" style="41" customWidth="1"/>
    <col min="6929" max="6929" width="1.25" style="41" customWidth="1"/>
    <col min="6930" max="6930" width="4.625" style="41" customWidth="1"/>
    <col min="6931" max="6935" width="3.25" style="41" customWidth="1"/>
    <col min="6936" max="6936" width="6.125" style="41" customWidth="1"/>
    <col min="6937" max="6937" width="2.125" style="41" customWidth="1"/>
    <col min="6938" max="6938" width="2.75" style="41" customWidth="1"/>
    <col min="6939" max="6939" width="3" style="41" customWidth="1"/>
    <col min="6940" max="6940" width="2.625" style="41" customWidth="1"/>
    <col min="6941" max="6941" width="7.625" style="41" customWidth="1"/>
    <col min="6942" max="6942" width="2.25" style="41" customWidth="1"/>
    <col min="6943" max="6943" width="1.25" style="41" customWidth="1"/>
    <col min="6944" max="6944" width="4.125" style="41" customWidth="1"/>
    <col min="6945" max="6945" width="1.25" style="41" customWidth="1"/>
    <col min="6946" max="6946" width="4.125" style="41" customWidth="1"/>
    <col min="6947" max="6947" width="1.125" style="41" customWidth="1"/>
    <col min="6948" max="6948" width="4.375" style="41" customWidth="1"/>
    <col min="6949" max="6949" width="4.125" style="41" customWidth="1"/>
    <col min="6950" max="6950" width="2.625" style="41" customWidth="1"/>
    <col min="6951" max="6951" width="2.875" style="41" customWidth="1"/>
    <col min="6952" max="6952" width="5.375" style="41" customWidth="1"/>
    <col min="6953" max="6953" width="1.75" style="41" customWidth="1"/>
    <col min="6954" max="6954" width="2.875" style="41" customWidth="1"/>
    <col min="6955" max="7169" width="7.625" style="41"/>
    <col min="7170" max="7170" width="8.125" style="41" customWidth="1"/>
    <col min="7171" max="7171" width="6.75" style="41" customWidth="1"/>
    <col min="7172" max="7172" width="4.875" style="41" customWidth="1"/>
    <col min="7173" max="7173" width="1.875" style="41" customWidth="1"/>
    <col min="7174" max="7174" width="3.625" style="41" customWidth="1"/>
    <col min="7175" max="7175" width="2.5" style="41" customWidth="1"/>
    <col min="7176" max="7176" width="7.125" style="41" bestFit="1" customWidth="1"/>
    <col min="7177" max="7177" width="3.375" style="41" customWidth="1"/>
    <col min="7178" max="7179" width="5.125" style="41" customWidth="1"/>
    <col min="7180" max="7180" width="3.125" style="41" customWidth="1"/>
    <col min="7181" max="7181" width="3.25" style="41" customWidth="1"/>
    <col min="7182" max="7182" width="1.25" style="41" customWidth="1"/>
    <col min="7183" max="7184" width="2.375" style="41" customWidth="1"/>
    <col min="7185" max="7185" width="1.25" style="41" customWidth="1"/>
    <col min="7186" max="7186" width="4.625" style="41" customWidth="1"/>
    <col min="7187" max="7191" width="3.25" style="41" customWidth="1"/>
    <col min="7192" max="7192" width="6.125" style="41" customWidth="1"/>
    <col min="7193" max="7193" width="2.125" style="41" customWidth="1"/>
    <col min="7194" max="7194" width="2.75" style="41" customWidth="1"/>
    <col min="7195" max="7195" width="3" style="41" customWidth="1"/>
    <col min="7196" max="7196" width="2.625" style="41" customWidth="1"/>
    <col min="7197" max="7197" width="7.625" style="41" customWidth="1"/>
    <col min="7198" max="7198" width="2.25" style="41" customWidth="1"/>
    <col min="7199" max="7199" width="1.25" style="41" customWidth="1"/>
    <col min="7200" max="7200" width="4.125" style="41" customWidth="1"/>
    <col min="7201" max="7201" width="1.25" style="41" customWidth="1"/>
    <col min="7202" max="7202" width="4.125" style="41" customWidth="1"/>
    <col min="7203" max="7203" width="1.125" style="41" customWidth="1"/>
    <col min="7204" max="7204" width="4.375" style="41" customWidth="1"/>
    <col min="7205" max="7205" width="4.125" style="41" customWidth="1"/>
    <col min="7206" max="7206" width="2.625" style="41" customWidth="1"/>
    <col min="7207" max="7207" width="2.875" style="41" customWidth="1"/>
    <col min="7208" max="7208" width="5.375" style="41" customWidth="1"/>
    <col min="7209" max="7209" width="1.75" style="41" customWidth="1"/>
    <col min="7210" max="7210" width="2.875" style="41" customWidth="1"/>
    <col min="7211" max="7425" width="7.625" style="41"/>
    <col min="7426" max="7426" width="8.125" style="41" customWidth="1"/>
    <col min="7427" max="7427" width="6.75" style="41" customWidth="1"/>
    <col min="7428" max="7428" width="4.875" style="41" customWidth="1"/>
    <col min="7429" max="7429" width="1.875" style="41" customWidth="1"/>
    <col min="7430" max="7430" width="3.625" style="41" customWidth="1"/>
    <col min="7431" max="7431" width="2.5" style="41" customWidth="1"/>
    <col min="7432" max="7432" width="7.125" style="41" bestFit="1" customWidth="1"/>
    <col min="7433" max="7433" width="3.375" style="41" customWidth="1"/>
    <col min="7434" max="7435" width="5.125" style="41" customWidth="1"/>
    <col min="7436" max="7436" width="3.125" style="41" customWidth="1"/>
    <col min="7437" max="7437" width="3.25" style="41" customWidth="1"/>
    <col min="7438" max="7438" width="1.25" style="41" customWidth="1"/>
    <col min="7439" max="7440" width="2.375" style="41" customWidth="1"/>
    <col min="7441" max="7441" width="1.25" style="41" customWidth="1"/>
    <col min="7442" max="7442" width="4.625" style="41" customWidth="1"/>
    <col min="7443" max="7447" width="3.25" style="41" customWidth="1"/>
    <col min="7448" max="7448" width="6.125" style="41" customWidth="1"/>
    <col min="7449" max="7449" width="2.125" style="41" customWidth="1"/>
    <col min="7450" max="7450" width="2.75" style="41" customWidth="1"/>
    <col min="7451" max="7451" width="3" style="41" customWidth="1"/>
    <col min="7452" max="7452" width="2.625" style="41" customWidth="1"/>
    <col min="7453" max="7453" width="7.625" style="41" customWidth="1"/>
    <col min="7454" max="7454" width="2.25" style="41" customWidth="1"/>
    <col min="7455" max="7455" width="1.25" style="41" customWidth="1"/>
    <col min="7456" max="7456" width="4.125" style="41" customWidth="1"/>
    <col min="7457" max="7457" width="1.25" style="41" customWidth="1"/>
    <col min="7458" max="7458" width="4.125" style="41" customWidth="1"/>
    <col min="7459" max="7459" width="1.125" style="41" customWidth="1"/>
    <col min="7460" max="7460" width="4.375" style="41" customWidth="1"/>
    <col min="7461" max="7461" width="4.125" style="41" customWidth="1"/>
    <col min="7462" max="7462" width="2.625" style="41" customWidth="1"/>
    <col min="7463" max="7463" width="2.875" style="41" customWidth="1"/>
    <col min="7464" max="7464" width="5.375" style="41" customWidth="1"/>
    <col min="7465" max="7465" width="1.75" style="41" customWidth="1"/>
    <col min="7466" max="7466" width="2.875" style="41" customWidth="1"/>
    <col min="7467" max="7681" width="7.625" style="41"/>
    <col min="7682" max="7682" width="8.125" style="41" customWidth="1"/>
    <col min="7683" max="7683" width="6.75" style="41" customWidth="1"/>
    <col min="7684" max="7684" width="4.875" style="41" customWidth="1"/>
    <col min="7685" max="7685" width="1.875" style="41" customWidth="1"/>
    <col min="7686" max="7686" width="3.625" style="41" customWidth="1"/>
    <col min="7687" max="7687" width="2.5" style="41" customWidth="1"/>
    <col min="7688" max="7688" width="7.125" style="41" bestFit="1" customWidth="1"/>
    <col min="7689" max="7689" width="3.375" style="41" customWidth="1"/>
    <col min="7690" max="7691" width="5.125" style="41" customWidth="1"/>
    <col min="7692" max="7692" width="3.125" style="41" customWidth="1"/>
    <col min="7693" max="7693" width="3.25" style="41" customWidth="1"/>
    <col min="7694" max="7694" width="1.25" style="41" customWidth="1"/>
    <col min="7695" max="7696" width="2.375" style="41" customWidth="1"/>
    <col min="7697" max="7697" width="1.25" style="41" customWidth="1"/>
    <col min="7698" max="7698" width="4.625" style="41" customWidth="1"/>
    <col min="7699" max="7703" width="3.25" style="41" customWidth="1"/>
    <col min="7704" max="7704" width="6.125" style="41" customWidth="1"/>
    <col min="7705" max="7705" width="2.125" style="41" customWidth="1"/>
    <col min="7706" max="7706" width="2.75" style="41" customWidth="1"/>
    <col min="7707" max="7707" width="3" style="41" customWidth="1"/>
    <col min="7708" max="7708" width="2.625" style="41" customWidth="1"/>
    <col min="7709" max="7709" width="7.625" style="41" customWidth="1"/>
    <col min="7710" max="7710" width="2.25" style="41" customWidth="1"/>
    <col min="7711" max="7711" width="1.25" style="41" customWidth="1"/>
    <col min="7712" max="7712" width="4.125" style="41" customWidth="1"/>
    <col min="7713" max="7713" width="1.25" style="41" customWidth="1"/>
    <col min="7714" max="7714" width="4.125" style="41" customWidth="1"/>
    <col min="7715" max="7715" width="1.125" style="41" customWidth="1"/>
    <col min="7716" max="7716" width="4.375" style="41" customWidth="1"/>
    <col min="7717" max="7717" width="4.125" style="41" customWidth="1"/>
    <col min="7718" max="7718" width="2.625" style="41" customWidth="1"/>
    <col min="7719" max="7719" width="2.875" style="41" customWidth="1"/>
    <col min="7720" max="7720" width="5.375" style="41" customWidth="1"/>
    <col min="7721" max="7721" width="1.75" style="41" customWidth="1"/>
    <col min="7722" max="7722" width="2.875" style="41" customWidth="1"/>
    <col min="7723" max="7937" width="7.625" style="41"/>
    <col min="7938" max="7938" width="8.125" style="41" customWidth="1"/>
    <col min="7939" max="7939" width="6.75" style="41" customWidth="1"/>
    <col min="7940" max="7940" width="4.875" style="41" customWidth="1"/>
    <col min="7941" max="7941" width="1.875" style="41" customWidth="1"/>
    <col min="7942" max="7942" width="3.625" style="41" customWidth="1"/>
    <col min="7943" max="7943" width="2.5" style="41" customWidth="1"/>
    <col min="7944" max="7944" width="7.125" style="41" bestFit="1" customWidth="1"/>
    <col min="7945" max="7945" width="3.375" style="41" customWidth="1"/>
    <col min="7946" max="7947" width="5.125" style="41" customWidth="1"/>
    <col min="7948" max="7948" width="3.125" style="41" customWidth="1"/>
    <col min="7949" max="7949" width="3.25" style="41" customWidth="1"/>
    <col min="7950" max="7950" width="1.25" style="41" customWidth="1"/>
    <col min="7951" max="7952" width="2.375" style="41" customWidth="1"/>
    <col min="7953" max="7953" width="1.25" style="41" customWidth="1"/>
    <col min="7954" max="7954" width="4.625" style="41" customWidth="1"/>
    <col min="7955" max="7959" width="3.25" style="41" customWidth="1"/>
    <col min="7960" max="7960" width="6.125" style="41" customWidth="1"/>
    <col min="7961" max="7961" width="2.125" style="41" customWidth="1"/>
    <col min="7962" max="7962" width="2.75" style="41" customWidth="1"/>
    <col min="7963" max="7963" width="3" style="41" customWidth="1"/>
    <col min="7964" max="7964" width="2.625" style="41" customWidth="1"/>
    <col min="7965" max="7965" width="7.625" style="41" customWidth="1"/>
    <col min="7966" max="7966" width="2.25" style="41" customWidth="1"/>
    <col min="7967" max="7967" width="1.25" style="41" customWidth="1"/>
    <col min="7968" max="7968" width="4.125" style="41" customWidth="1"/>
    <col min="7969" max="7969" width="1.25" style="41" customWidth="1"/>
    <col min="7970" max="7970" width="4.125" style="41" customWidth="1"/>
    <col min="7971" max="7971" width="1.125" style="41" customWidth="1"/>
    <col min="7972" max="7972" width="4.375" style="41" customWidth="1"/>
    <col min="7973" max="7973" width="4.125" style="41" customWidth="1"/>
    <col min="7974" max="7974" width="2.625" style="41" customWidth="1"/>
    <col min="7975" max="7975" width="2.875" style="41" customWidth="1"/>
    <col min="7976" max="7976" width="5.375" style="41" customWidth="1"/>
    <col min="7977" max="7977" width="1.75" style="41" customWidth="1"/>
    <col min="7978" max="7978" width="2.875" style="41" customWidth="1"/>
    <col min="7979" max="8193" width="7.625" style="41"/>
    <col min="8194" max="8194" width="8.125" style="41" customWidth="1"/>
    <col min="8195" max="8195" width="6.75" style="41" customWidth="1"/>
    <col min="8196" max="8196" width="4.875" style="41" customWidth="1"/>
    <col min="8197" max="8197" width="1.875" style="41" customWidth="1"/>
    <col min="8198" max="8198" width="3.625" style="41" customWidth="1"/>
    <col min="8199" max="8199" width="2.5" style="41" customWidth="1"/>
    <col min="8200" max="8200" width="7.125" style="41" bestFit="1" customWidth="1"/>
    <col min="8201" max="8201" width="3.375" style="41" customWidth="1"/>
    <col min="8202" max="8203" width="5.125" style="41" customWidth="1"/>
    <col min="8204" max="8204" width="3.125" style="41" customWidth="1"/>
    <col min="8205" max="8205" width="3.25" style="41" customWidth="1"/>
    <col min="8206" max="8206" width="1.25" style="41" customWidth="1"/>
    <col min="8207" max="8208" width="2.375" style="41" customWidth="1"/>
    <col min="8209" max="8209" width="1.25" style="41" customWidth="1"/>
    <col min="8210" max="8210" width="4.625" style="41" customWidth="1"/>
    <col min="8211" max="8215" width="3.25" style="41" customWidth="1"/>
    <col min="8216" max="8216" width="6.125" style="41" customWidth="1"/>
    <col min="8217" max="8217" width="2.125" style="41" customWidth="1"/>
    <col min="8218" max="8218" width="2.75" style="41" customWidth="1"/>
    <col min="8219" max="8219" width="3" style="41" customWidth="1"/>
    <col min="8220" max="8220" width="2.625" style="41" customWidth="1"/>
    <col min="8221" max="8221" width="7.625" style="41" customWidth="1"/>
    <col min="8222" max="8222" width="2.25" style="41" customWidth="1"/>
    <col min="8223" max="8223" width="1.25" style="41" customWidth="1"/>
    <col min="8224" max="8224" width="4.125" style="41" customWidth="1"/>
    <col min="8225" max="8225" width="1.25" style="41" customWidth="1"/>
    <col min="8226" max="8226" width="4.125" style="41" customWidth="1"/>
    <col min="8227" max="8227" width="1.125" style="41" customWidth="1"/>
    <col min="8228" max="8228" width="4.375" style="41" customWidth="1"/>
    <col min="8229" max="8229" width="4.125" style="41" customWidth="1"/>
    <col min="8230" max="8230" width="2.625" style="41" customWidth="1"/>
    <col min="8231" max="8231" width="2.875" style="41" customWidth="1"/>
    <col min="8232" max="8232" width="5.375" style="41" customWidth="1"/>
    <col min="8233" max="8233" width="1.75" style="41" customWidth="1"/>
    <col min="8234" max="8234" width="2.875" style="41" customWidth="1"/>
    <col min="8235" max="8449" width="7.625" style="41"/>
    <col min="8450" max="8450" width="8.125" style="41" customWidth="1"/>
    <col min="8451" max="8451" width="6.75" style="41" customWidth="1"/>
    <col min="8452" max="8452" width="4.875" style="41" customWidth="1"/>
    <col min="8453" max="8453" width="1.875" style="41" customWidth="1"/>
    <col min="8454" max="8454" width="3.625" style="41" customWidth="1"/>
    <col min="8455" max="8455" width="2.5" style="41" customWidth="1"/>
    <col min="8456" max="8456" width="7.125" style="41" bestFit="1" customWidth="1"/>
    <col min="8457" max="8457" width="3.375" style="41" customWidth="1"/>
    <col min="8458" max="8459" width="5.125" style="41" customWidth="1"/>
    <col min="8460" max="8460" width="3.125" style="41" customWidth="1"/>
    <col min="8461" max="8461" width="3.25" style="41" customWidth="1"/>
    <col min="8462" max="8462" width="1.25" style="41" customWidth="1"/>
    <col min="8463" max="8464" width="2.375" style="41" customWidth="1"/>
    <col min="8465" max="8465" width="1.25" style="41" customWidth="1"/>
    <col min="8466" max="8466" width="4.625" style="41" customWidth="1"/>
    <col min="8467" max="8471" width="3.25" style="41" customWidth="1"/>
    <col min="8472" max="8472" width="6.125" style="41" customWidth="1"/>
    <col min="8473" max="8473" width="2.125" style="41" customWidth="1"/>
    <col min="8474" max="8474" width="2.75" style="41" customWidth="1"/>
    <col min="8475" max="8475" width="3" style="41" customWidth="1"/>
    <col min="8476" max="8476" width="2.625" style="41" customWidth="1"/>
    <col min="8477" max="8477" width="7.625" style="41" customWidth="1"/>
    <col min="8478" max="8478" width="2.25" style="41" customWidth="1"/>
    <col min="8479" max="8479" width="1.25" style="41" customWidth="1"/>
    <col min="8480" max="8480" width="4.125" style="41" customWidth="1"/>
    <col min="8481" max="8481" width="1.25" style="41" customWidth="1"/>
    <col min="8482" max="8482" width="4.125" style="41" customWidth="1"/>
    <col min="8483" max="8483" width="1.125" style="41" customWidth="1"/>
    <col min="8484" max="8484" width="4.375" style="41" customWidth="1"/>
    <col min="8485" max="8485" width="4.125" style="41" customWidth="1"/>
    <col min="8486" max="8486" width="2.625" style="41" customWidth="1"/>
    <col min="8487" max="8487" width="2.875" style="41" customWidth="1"/>
    <col min="8488" max="8488" width="5.375" style="41" customWidth="1"/>
    <col min="8489" max="8489" width="1.75" style="41" customWidth="1"/>
    <col min="8490" max="8490" width="2.875" style="41" customWidth="1"/>
    <col min="8491" max="8705" width="7.625" style="41"/>
    <col min="8706" max="8706" width="8.125" style="41" customWidth="1"/>
    <col min="8707" max="8707" width="6.75" style="41" customWidth="1"/>
    <col min="8708" max="8708" width="4.875" style="41" customWidth="1"/>
    <col min="8709" max="8709" width="1.875" style="41" customWidth="1"/>
    <col min="8710" max="8710" width="3.625" style="41" customWidth="1"/>
    <col min="8711" max="8711" width="2.5" style="41" customWidth="1"/>
    <col min="8712" max="8712" width="7.125" style="41" bestFit="1" customWidth="1"/>
    <col min="8713" max="8713" width="3.375" style="41" customWidth="1"/>
    <col min="8714" max="8715" width="5.125" style="41" customWidth="1"/>
    <col min="8716" max="8716" width="3.125" style="41" customWidth="1"/>
    <col min="8717" max="8717" width="3.25" style="41" customWidth="1"/>
    <col min="8718" max="8718" width="1.25" style="41" customWidth="1"/>
    <col min="8719" max="8720" width="2.375" style="41" customWidth="1"/>
    <col min="8721" max="8721" width="1.25" style="41" customWidth="1"/>
    <col min="8722" max="8722" width="4.625" style="41" customWidth="1"/>
    <col min="8723" max="8727" width="3.25" style="41" customWidth="1"/>
    <col min="8728" max="8728" width="6.125" style="41" customWidth="1"/>
    <col min="8729" max="8729" width="2.125" style="41" customWidth="1"/>
    <col min="8730" max="8730" width="2.75" style="41" customWidth="1"/>
    <col min="8731" max="8731" width="3" style="41" customWidth="1"/>
    <col min="8732" max="8732" width="2.625" style="41" customWidth="1"/>
    <col min="8733" max="8733" width="7.625" style="41" customWidth="1"/>
    <col min="8734" max="8734" width="2.25" style="41" customWidth="1"/>
    <col min="8735" max="8735" width="1.25" style="41" customWidth="1"/>
    <col min="8736" max="8736" width="4.125" style="41" customWidth="1"/>
    <col min="8737" max="8737" width="1.25" style="41" customWidth="1"/>
    <col min="8738" max="8738" width="4.125" style="41" customWidth="1"/>
    <col min="8739" max="8739" width="1.125" style="41" customWidth="1"/>
    <col min="8740" max="8740" width="4.375" style="41" customWidth="1"/>
    <col min="8741" max="8741" width="4.125" style="41" customWidth="1"/>
    <col min="8742" max="8742" width="2.625" style="41" customWidth="1"/>
    <col min="8743" max="8743" width="2.875" style="41" customWidth="1"/>
    <col min="8744" max="8744" width="5.375" style="41" customWidth="1"/>
    <col min="8745" max="8745" width="1.75" style="41" customWidth="1"/>
    <col min="8746" max="8746" width="2.875" style="41" customWidth="1"/>
    <col min="8747" max="8961" width="7.625" style="41"/>
    <col min="8962" max="8962" width="8.125" style="41" customWidth="1"/>
    <col min="8963" max="8963" width="6.75" style="41" customWidth="1"/>
    <col min="8964" max="8964" width="4.875" style="41" customWidth="1"/>
    <col min="8965" max="8965" width="1.875" style="41" customWidth="1"/>
    <col min="8966" max="8966" width="3.625" style="41" customWidth="1"/>
    <col min="8967" max="8967" width="2.5" style="41" customWidth="1"/>
    <col min="8968" max="8968" width="7.125" style="41" bestFit="1" customWidth="1"/>
    <col min="8969" max="8969" width="3.375" style="41" customWidth="1"/>
    <col min="8970" max="8971" width="5.125" style="41" customWidth="1"/>
    <col min="8972" max="8972" width="3.125" style="41" customWidth="1"/>
    <col min="8973" max="8973" width="3.25" style="41" customWidth="1"/>
    <col min="8974" max="8974" width="1.25" style="41" customWidth="1"/>
    <col min="8975" max="8976" width="2.375" style="41" customWidth="1"/>
    <col min="8977" max="8977" width="1.25" style="41" customWidth="1"/>
    <col min="8978" max="8978" width="4.625" style="41" customWidth="1"/>
    <col min="8979" max="8983" width="3.25" style="41" customWidth="1"/>
    <col min="8984" max="8984" width="6.125" style="41" customWidth="1"/>
    <col min="8985" max="8985" width="2.125" style="41" customWidth="1"/>
    <col min="8986" max="8986" width="2.75" style="41" customWidth="1"/>
    <col min="8987" max="8987" width="3" style="41" customWidth="1"/>
    <col min="8988" max="8988" width="2.625" style="41" customWidth="1"/>
    <col min="8989" max="8989" width="7.625" style="41" customWidth="1"/>
    <col min="8990" max="8990" width="2.25" style="41" customWidth="1"/>
    <col min="8991" max="8991" width="1.25" style="41" customWidth="1"/>
    <col min="8992" max="8992" width="4.125" style="41" customWidth="1"/>
    <col min="8993" max="8993" width="1.25" style="41" customWidth="1"/>
    <col min="8994" max="8994" width="4.125" style="41" customWidth="1"/>
    <col min="8995" max="8995" width="1.125" style="41" customWidth="1"/>
    <col min="8996" max="8996" width="4.375" style="41" customWidth="1"/>
    <col min="8997" max="8997" width="4.125" style="41" customWidth="1"/>
    <col min="8998" max="8998" width="2.625" style="41" customWidth="1"/>
    <col min="8999" max="8999" width="2.875" style="41" customWidth="1"/>
    <col min="9000" max="9000" width="5.375" style="41" customWidth="1"/>
    <col min="9001" max="9001" width="1.75" style="41" customWidth="1"/>
    <col min="9002" max="9002" width="2.875" style="41" customWidth="1"/>
    <col min="9003" max="9217" width="7.625" style="41"/>
    <col min="9218" max="9218" width="8.125" style="41" customWidth="1"/>
    <col min="9219" max="9219" width="6.75" style="41" customWidth="1"/>
    <col min="9220" max="9220" width="4.875" style="41" customWidth="1"/>
    <col min="9221" max="9221" width="1.875" style="41" customWidth="1"/>
    <col min="9222" max="9222" width="3.625" style="41" customWidth="1"/>
    <col min="9223" max="9223" width="2.5" style="41" customWidth="1"/>
    <col min="9224" max="9224" width="7.125" style="41" bestFit="1" customWidth="1"/>
    <col min="9225" max="9225" width="3.375" style="41" customWidth="1"/>
    <col min="9226" max="9227" width="5.125" style="41" customWidth="1"/>
    <col min="9228" max="9228" width="3.125" style="41" customWidth="1"/>
    <col min="9229" max="9229" width="3.25" style="41" customWidth="1"/>
    <col min="9230" max="9230" width="1.25" style="41" customWidth="1"/>
    <col min="9231" max="9232" width="2.375" style="41" customWidth="1"/>
    <col min="9233" max="9233" width="1.25" style="41" customWidth="1"/>
    <col min="9234" max="9234" width="4.625" style="41" customWidth="1"/>
    <col min="9235" max="9239" width="3.25" style="41" customWidth="1"/>
    <col min="9240" max="9240" width="6.125" style="41" customWidth="1"/>
    <col min="9241" max="9241" width="2.125" style="41" customWidth="1"/>
    <col min="9242" max="9242" width="2.75" style="41" customWidth="1"/>
    <col min="9243" max="9243" width="3" style="41" customWidth="1"/>
    <col min="9244" max="9244" width="2.625" style="41" customWidth="1"/>
    <col min="9245" max="9245" width="7.625" style="41" customWidth="1"/>
    <col min="9246" max="9246" width="2.25" style="41" customWidth="1"/>
    <col min="9247" max="9247" width="1.25" style="41" customWidth="1"/>
    <col min="9248" max="9248" width="4.125" style="41" customWidth="1"/>
    <col min="9249" max="9249" width="1.25" style="41" customWidth="1"/>
    <col min="9250" max="9250" width="4.125" style="41" customWidth="1"/>
    <col min="9251" max="9251" width="1.125" style="41" customWidth="1"/>
    <col min="9252" max="9252" width="4.375" style="41" customWidth="1"/>
    <col min="9253" max="9253" width="4.125" style="41" customWidth="1"/>
    <col min="9254" max="9254" width="2.625" style="41" customWidth="1"/>
    <col min="9255" max="9255" width="2.875" style="41" customWidth="1"/>
    <col min="9256" max="9256" width="5.375" style="41" customWidth="1"/>
    <col min="9257" max="9257" width="1.75" style="41" customWidth="1"/>
    <col min="9258" max="9258" width="2.875" style="41" customWidth="1"/>
    <col min="9259" max="9473" width="7.625" style="41"/>
    <col min="9474" max="9474" width="8.125" style="41" customWidth="1"/>
    <col min="9475" max="9475" width="6.75" style="41" customWidth="1"/>
    <col min="9476" max="9476" width="4.875" style="41" customWidth="1"/>
    <col min="9477" max="9477" width="1.875" style="41" customWidth="1"/>
    <col min="9478" max="9478" width="3.625" style="41" customWidth="1"/>
    <col min="9479" max="9479" width="2.5" style="41" customWidth="1"/>
    <col min="9480" max="9480" width="7.125" style="41" bestFit="1" customWidth="1"/>
    <col min="9481" max="9481" width="3.375" style="41" customWidth="1"/>
    <col min="9482" max="9483" width="5.125" style="41" customWidth="1"/>
    <col min="9484" max="9484" width="3.125" style="41" customWidth="1"/>
    <col min="9485" max="9485" width="3.25" style="41" customWidth="1"/>
    <col min="9486" max="9486" width="1.25" style="41" customWidth="1"/>
    <col min="9487" max="9488" width="2.375" style="41" customWidth="1"/>
    <col min="9489" max="9489" width="1.25" style="41" customWidth="1"/>
    <col min="9490" max="9490" width="4.625" style="41" customWidth="1"/>
    <col min="9491" max="9495" width="3.25" style="41" customWidth="1"/>
    <col min="9496" max="9496" width="6.125" style="41" customWidth="1"/>
    <col min="9497" max="9497" width="2.125" style="41" customWidth="1"/>
    <col min="9498" max="9498" width="2.75" style="41" customWidth="1"/>
    <col min="9499" max="9499" width="3" style="41" customWidth="1"/>
    <col min="9500" max="9500" width="2.625" style="41" customWidth="1"/>
    <col min="9501" max="9501" width="7.625" style="41" customWidth="1"/>
    <col min="9502" max="9502" width="2.25" style="41" customWidth="1"/>
    <col min="9503" max="9503" width="1.25" style="41" customWidth="1"/>
    <col min="9504" max="9504" width="4.125" style="41" customWidth="1"/>
    <col min="9505" max="9505" width="1.25" style="41" customWidth="1"/>
    <col min="9506" max="9506" width="4.125" style="41" customWidth="1"/>
    <col min="9507" max="9507" width="1.125" style="41" customWidth="1"/>
    <col min="9508" max="9508" width="4.375" style="41" customWidth="1"/>
    <col min="9509" max="9509" width="4.125" style="41" customWidth="1"/>
    <col min="9510" max="9510" width="2.625" style="41" customWidth="1"/>
    <col min="9511" max="9511" width="2.875" style="41" customWidth="1"/>
    <col min="9512" max="9512" width="5.375" style="41" customWidth="1"/>
    <col min="9513" max="9513" width="1.75" style="41" customWidth="1"/>
    <col min="9514" max="9514" width="2.875" style="41" customWidth="1"/>
    <col min="9515" max="9729" width="7.625" style="41"/>
    <col min="9730" max="9730" width="8.125" style="41" customWidth="1"/>
    <col min="9731" max="9731" width="6.75" style="41" customWidth="1"/>
    <col min="9732" max="9732" width="4.875" style="41" customWidth="1"/>
    <col min="9733" max="9733" width="1.875" style="41" customWidth="1"/>
    <col min="9734" max="9734" width="3.625" style="41" customWidth="1"/>
    <col min="9735" max="9735" width="2.5" style="41" customWidth="1"/>
    <col min="9736" max="9736" width="7.125" style="41" bestFit="1" customWidth="1"/>
    <col min="9737" max="9737" width="3.375" style="41" customWidth="1"/>
    <col min="9738" max="9739" width="5.125" style="41" customWidth="1"/>
    <col min="9740" max="9740" width="3.125" style="41" customWidth="1"/>
    <col min="9741" max="9741" width="3.25" style="41" customWidth="1"/>
    <col min="9742" max="9742" width="1.25" style="41" customWidth="1"/>
    <col min="9743" max="9744" width="2.375" style="41" customWidth="1"/>
    <col min="9745" max="9745" width="1.25" style="41" customWidth="1"/>
    <col min="9746" max="9746" width="4.625" style="41" customWidth="1"/>
    <col min="9747" max="9751" width="3.25" style="41" customWidth="1"/>
    <col min="9752" max="9752" width="6.125" style="41" customWidth="1"/>
    <col min="9753" max="9753" width="2.125" style="41" customWidth="1"/>
    <col min="9754" max="9754" width="2.75" style="41" customWidth="1"/>
    <col min="9755" max="9755" width="3" style="41" customWidth="1"/>
    <col min="9756" max="9756" width="2.625" style="41" customWidth="1"/>
    <col min="9757" max="9757" width="7.625" style="41" customWidth="1"/>
    <col min="9758" max="9758" width="2.25" style="41" customWidth="1"/>
    <col min="9759" max="9759" width="1.25" style="41" customWidth="1"/>
    <col min="9760" max="9760" width="4.125" style="41" customWidth="1"/>
    <col min="9761" max="9761" width="1.25" style="41" customWidth="1"/>
    <col min="9762" max="9762" width="4.125" style="41" customWidth="1"/>
    <col min="9763" max="9763" width="1.125" style="41" customWidth="1"/>
    <col min="9764" max="9764" width="4.375" style="41" customWidth="1"/>
    <col min="9765" max="9765" width="4.125" style="41" customWidth="1"/>
    <col min="9766" max="9766" width="2.625" style="41" customWidth="1"/>
    <col min="9767" max="9767" width="2.875" style="41" customWidth="1"/>
    <col min="9768" max="9768" width="5.375" style="41" customWidth="1"/>
    <col min="9769" max="9769" width="1.75" style="41" customWidth="1"/>
    <col min="9770" max="9770" width="2.875" style="41" customWidth="1"/>
    <col min="9771" max="9985" width="7.625" style="41"/>
    <col min="9986" max="9986" width="8.125" style="41" customWidth="1"/>
    <col min="9987" max="9987" width="6.75" style="41" customWidth="1"/>
    <col min="9988" max="9988" width="4.875" style="41" customWidth="1"/>
    <col min="9989" max="9989" width="1.875" style="41" customWidth="1"/>
    <col min="9990" max="9990" width="3.625" style="41" customWidth="1"/>
    <col min="9991" max="9991" width="2.5" style="41" customWidth="1"/>
    <col min="9992" max="9992" width="7.125" style="41" bestFit="1" customWidth="1"/>
    <col min="9993" max="9993" width="3.375" style="41" customWidth="1"/>
    <col min="9994" max="9995" width="5.125" style="41" customWidth="1"/>
    <col min="9996" max="9996" width="3.125" style="41" customWidth="1"/>
    <col min="9997" max="9997" width="3.25" style="41" customWidth="1"/>
    <col min="9998" max="9998" width="1.25" style="41" customWidth="1"/>
    <col min="9999" max="10000" width="2.375" style="41" customWidth="1"/>
    <col min="10001" max="10001" width="1.25" style="41" customWidth="1"/>
    <col min="10002" max="10002" width="4.625" style="41" customWidth="1"/>
    <col min="10003" max="10007" width="3.25" style="41" customWidth="1"/>
    <col min="10008" max="10008" width="6.125" style="41" customWidth="1"/>
    <col min="10009" max="10009" width="2.125" style="41" customWidth="1"/>
    <col min="10010" max="10010" width="2.75" style="41" customWidth="1"/>
    <col min="10011" max="10011" width="3" style="41" customWidth="1"/>
    <col min="10012" max="10012" width="2.625" style="41" customWidth="1"/>
    <col min="10013" max="10013" width="7.625" style="41" customWidth="1"/>
    <col min="10014" max="10014" width="2.25" style="41" customWidth="1"/>
    <col min="10015" max="10015" width="1.25" style="41" customWidth="1"/>
    <col min="10016" max="10016" width="4.125" style="41" customWidth="1"/>
    <col min="10017" max="10017" width="1.25" style="41" customWidth="1"/>
    <col min="10018" max="10018" width="4.125" style="41" customWidth="1"/>
    <col min="10019" max="10019" width="1.125" style="41" customWidth="1"/>
    <col min="10020" max="10020" width="4.375" style="41" customWidth="1"/>
    <col min="10021" max="10021" width="4.125" style="41" customWidth="1"/>
    <col min="10022" max="10022" width="2.625" style="41" customWidth="1"/>
    <col min="10023" max="10023" width="2.875" style="41" customWidth="1"/>
    <col min="10024" max="10024" width="5.375" style="41" customWidth="1"/>
    <col min="10025" max="10025" width="1.75" style="41" customWidth="1"/>
    <col min="10026" max="10026" width="2.875" style="41" customWidth="1"/>
    <col min="10027" max="10241" width="7.625" style="41"/>
    <col min="10242" max="10242" width="8.125" style="41" customWidth="1"/>
    <col min="10243" max="10243" width="6.75" style="41" customWidth="1"/>
    <col min="10244" max="10244" width="4.875" style="41" customWidth="1"/>
    <col min="10245" max="10245" width="1.875" style="41" customWidth="1"/>
    <col min="10246" max="10246" width="3.625" style="41" customWidth="1"/>
    <col min="10247" max="10247" width="2.5" style="41" customWidth="1"/>
    <col min="10248" max="10248" width="7.125" style="41" bestFit="1" customWidth="1"/>
    <col min="10249" max="10249" width="3.375" style="41" customWidth="1"/>
    <col min="10250" max="10251" width="5.125" style="41" customWidth="1"/>
    <col min="10252" max="10252" width="3.125" style="41" customWidth="1"/>
    <col min="10253" max="10253" width="3.25" style="41" customWidth="1"/>
    <col min="10254" max="10254" width="1.25" style="41" customWidth="1"/>
    <col min="10255" max="10256" width="2.375" style="41" customWidth="1"/>
    <col min="10257" max="10257" width="1.25" style="41" customWidth="1"/>
    <col min="10258" max="10258" width="4.625" style="41" customWidth="1"/>
    <col min="10259" max="10263" width="3.25" style="41" customWidth="1"/>
    <col min="10264" max="10264" width="6.125" style="41" customWidth="1"/>
    <col min="10265" max="10265" width="2.125" style="41" customWidth="1"/>
    <col min="10266" max="10266" width="2.75" style="41" customWidth="1"/>
    <col min="10267" max="10267" width="3" style="41" customWidth="1"/>
    <col min="10268" max="10268" width="2.625" style="41" customWidth="1"/>
    <col min="10269" max="10269" width="7.625" style="41" customWidth="1"/>
    <col min="10270" max="10270" width="2.25" style="41" customWidth="1"/>
    <col min="10271" max="10271" width="1.25" style="41" customWidth="1"/>
    <col min="10272" max="10272" width="4.125" style="41" customWidth="1"/>
    <col min="10273" max="10273" width="1.25" style="41" customWidth="1"/>
    <col min="10274" max="10274" width="4.125" style="41" customWidth="1"/>
    <col min="10275" max="10275" width="1.125" style="41" customWidth="1"/>
    <col min="10276" max="10276" width="4.375" style="41" customWidth="1"/>
    <col min="10277" max="10277" width="4.125" style="41" customWidth="1"/>
    <col min="10278" max="10278" width="2.625" style="41" customWidth="1"/>
    <col min="10279" max="10279" width="2.875" style="41" customWidth="1"/>
    <col min="10280" max="10280" width="5.375" style="41" customWidth="1"/>
    <col min="10281" max="10281" width="1.75" style="41" customWidth="1"/>
    <col min="10282" max="10282" width="2.875" style="41" customWidth="1"/>
    <col min="10283" max="10497" width="7.625" style="41"/>
    <col min="10498" max="10498" width="8.125" style="41" customWidth="1"/>
    <col min="10499" max="10499" width="6.75" style="41" customWidth="1"/>
    <col min="10500" max="10500" width="4.875" style="41" customWidth="1"/>
    <col min="10501" max="10501" width="1.875" style="41" customWidth="1"/>
    <col min="10502" max="10502" width="3.625" style="41" customWidth="1"/>
    <col min="10503" max="10503" width="2.5" style="41" customWidth="1"/>
    <col min="10504" max="10504" width="7.125" style="41" bestFit="1" customWidth="1"/>
    <col min="10505" max="10505" width="3.375" style="41" customWidth="1"/>
    <col min="10506" max="10507" width="5.125" style="41" customWidth="1"/>
    <col min="10508" max="10508" width="3.125" style="41" customWidth="1"/>
    <col min="10509" max="10509" width="3.25" style="41" customWidth="1"/>
    <col min="10510" max="10510" width="1.25" style="41" customWidth="1"/>
    <col min="10511" max="10512" width="2.375" style="41" customWidth="1"/>
    <col min="10513" max="10513" width="1.25" style="41" customWidth="1"/>
    <col min="10514" max="10514" width="4.625" style="41" customWidth="1"/>
    <col min="10515" max="10519" width="3.25" style="41" customWidth="1"/>
    <col min="10520" max="10520" width="6.125" style="41" customWidth="1"/>
    <col min="10521" max="10521" width="2.125" style="41" customWidth="1"/>
    <col min="10522" max="10522" width="2.75" style="41" customWidth="1"/>
    <col min="10523" max="10523" width="3" style="41" customWidth="1"/>
    <col min="10524" max="10524" width="2.625" style="41" customWidth="1"/>
    <col min="10525" max="10525" width="7.625" style="41" customWidth="1"/>
    <col min="10526" max="10526" width="2.25" style="41" customWidth="1"/>
    <col min="10527" max="10527" width="1.25" style="41" customWidth="1"/>
    <col min="10528" max="10528" width="4.125" style="41" customWidth="1"/>
    <col min="10529" max="10529" width="1.25" style="41" customWidth="1"/>
    <col min="10530" max="10530" width="4.125" style="41" customWidth="1"/>
    <col min="10531" max="10531" width="1.125" style="41" customWidth="1"/>
    <col min="10532" max="10532" width="4.375" style="41" customWidth="1"/>
    <col min="10533" max="10533" width="4.125" style="41" customWidth="1"/>
    <col min="10534" max="10534" width="2.625" style="41" customWidth="1"/>
    <col min="10535" max="10535" width="2.875" style="41" customWidth="1"/>
    <col min="10536" max="10536" width="5.375" style="41" customWidth="1"/>
    <col min="10537" max="10537" width="1.75" style="41" customWidth="1"/>
    <col min="10538" max="10538" width="2.875" style="41" customWidth="1"/>
    <col min="10539" max="10753" width="7.625" style="41"/>
    <col min="10754" max="10754" width="8.125" style="41" customWidth="1"/>
    <col min="10755" max="10755" width="6.75" style="41" customWidth="1"/>
    <col min="10756" max="10756" width="4.875" style="41" customWidth="1"/>
    <col min="10757" max="10757" width="1.875" style="41" customWidth="1"/>
    <col min="10758" max="10758" width="3.625" style="41" customWidth="1"/>
    <col min="10759" max="10759" width="2.5" style="41" customWidth="1"/>
    <col min="10760" max="10760" width="7.125" style="41" bestFit="1" customWidth="1"/>
    <col min="10761" max="10761" width="3.375" style="41" customWidth="1"/>
    <col min="10762" max="10763" width="5.125" style="41" customWidth="1"/>
    <col min="10764" max="10764" width="3.125" style="41" customWidth="1"/>
    <col min="10765" max="10765" width="3.25" style="41" customWidth="1"/>
    <col min="10766" max="10766" width="1.25" style="41" customWidth="1"/>
    <col min="10767" max="10768" width="2.375" style="41" customWidth="1"/>
    <col min="10769" max="10769" width="1.25" style="41" customWidth="1"/>
    <col min="10770" max="10770" width="4.625" style="41" customWidth="1"/>
    <col min="10771" max="10775" width="3.25" style="41" customWidth="1"/>
    <col min="10776" max="10776" width="6.125" style="41" customWidth="1"/>
    <col min="10777" max="10777" width="2.125" style="41" customWidth="1"/>
    <col min="10778" max="10778" width="2.75" style="41" customWidth="1"/>
    <col min="10779" max="10779" width="3" style="41" customWidth="1"/>
    <col min="10780" max="10780" width="2.625" style="41" customWidth="1"/>
    <col min="10781" max="10781" width="7.625" style="41" customWidth="1"/>
    <col min="10782" max="10782" width="2.25" style="41" customWidth="1"/>
    <col min="10783" max="10783" width="1.25" style="41" customWidth="1"/>
    <col min="10784" max="10784" width="4.125" style="41" customWidth="1"/>
    <col min="10785" max="10785" width="1.25" style="41" customWidth="1"/>
    <col min="10786" max="10786" width="4.125" style="41" customWidth="1"/>
    <col min="10787" max="10787" width="1.125" style="41" customWidth="1"/>
    <col min="10788" max="10788" width="4.375" style="41" customWidth="1"/>
    <col min="10789" max="10789" width="4.125" style="41" customWidth="1"/>
    <col min="10790" max="10790" width="2.625" style="41" customWidth="1"/>
    <col min="10791" max="10791" width="2.875" style="41" customWidth="1"/>
    <col min="10792" max="10792" width="5.375" style="41" customWidth="1"/>
    <col min="10793" max="10793" width="1.75" style="41" customWidth="1"/>
    <col min="10794" max="10794" width="2.875" style="41" customWidth="1"/>
    <col min="10795" max="11009" width="7.625" style="41"/>
    <col min="11010" max="11010" width="8.125" style="41" customWidth="1"/>
    <col min="11011" max="11011" width="6.75" style="41" customWidth="1"/>
    <col min="11012" max="11012" width="4.875" style="41" customWidth="1"/>
    <col min="11013" max="11013" width="1.875" style="41" customWidth="1"/>
    <col min="11014" max="11014" width="3.625" style="41" customWidth="1"/>
    <col min="11015" max="11015" width="2.5" style="41" customWidth="1"/>
    <col min="11016" max="11016" width="7.125" style="41" bestFit="1" customWidth="1"/>
    <col min="11017" max="11017" width="3.375" style="41" customWidth="1"/>
    <col min="11018" max="11019" width="5.125" style="41" customWidth="1"/>
    <col min="11020" max="11020" width="3.125" style="41" customWidth="1"/>
    <col min="11021" max="11021" width="3.25" style="41" customWidth="1"/>
    <col min="11022" max="11022" width="1.25" style="41" customWidth="1"/>
    <col min="11023" max="11024" width="2.375" style="41" customWidth="1"/>
    <col min="11025" max="11025" width="1.25" style="41" customWidth="1"/>
    <col min="11026" max="11026" width="4.625" style="41" customWidth="1"/>
    <col min="11027" max="11031" width="3.25" style="41" customWidth="1"/>
    <col min="11032" max="11032" width="6.125" style="41" customWidth="1"/>
    <col min="11033" max="11033" width="2.125" style="41" customWidth="1"/>
    <col min="11034" max="11034" width="2.75" style="41" customWidth="1"/>
    <col min="11035" max="11035" width="3" style="41" customWidth="1"/>
    <col min="11036" max="11036" width="2.625" style="41" customWidth="1"/>
    <col min="11037" max="11037" width="7.625" style="41" customWidth="1"/>
    <col min="11038" max="11038" width="2.25" style="41" customWidth="1"/>
    <col min="11039" max="11039" width="1.25" style="41" customWidth="1"/>
    <col min="11040" max="11040" width="4.125" style="41" customWidth="1"/>
    <col min="11041" max="11041" width="1.25" style="41" customWidth="1"/>
    <col min="11042" max="11042" width="4.125" style="41" customWidth="1"/>
    <col min="11043" max="11043" width="1.125" style="41" customWidth="1"/>
    <col min="11044" max="11044" width="4.375" style="41" customWidth="1"/>
    <col min="11045" max="11045" width="4.125" style="41" customWidth="1"/>
    <col min="11046" max="11046" width="2.625" style="41" customWidth="1"/>
    <col min="11047" max="11047" width="2.875" style="41" customWidth="1"/>
    <col min="11048" max="11048" width="5.375" style="41" customWidth="1"/>
    <col min="11049" max="11049" width="1.75" style="41" customWidth="1"/>
    <col min="11050" max="11050" width="2.875" style="41" customWidth="1"/>
    <col min="11051" max="11265" width="7.625" style="41"/>
    <col min="11266" max="11266" width="8.125" style="41" customWidth="1"/>
    <col min="11267" max="11267" width="6.75" style="41" customWidth="1"/>
    <col min="11268" max="11268" width="4.875" style="41" customWidth="1"/>
    <col min="11269" max="11269" width="1.875" style="41" customWidth="1"/>
    <col min="11270" max="11270" width="3.625" style="41" customWidth="1"/>
    <col min="11271" max="11271" width="2.5" style="41" customWidth="1"/>
    <col min="11272" max="11272" width="7.125" style="41" bestFit="1" customWidth="1"/>
    <col min="11273" max="11273" width="3.375" style="41" customWidth="1"/>
    <col min="11274" max="11275" width="5.125" style="41" customWidth="1"/>
    <col min="11276" max="11276" width="3.125" style="41" customWidth="1"/>
    <col min="11277" max="11277" width="3.25" style="41" customWidth="1"/>
    <col min="11278" max="11278" width="1.25" style="41" customWidth="1"/>
    <col min="11279" max="11280" width="2.375" style="41" customWidth="1"/>
    <col min="11281" max="11281" width="1.25" style="41" customWidth="1"/>
    <col min="11282" max="11282" width="4.625" style="41" customWidth="1"/>
    <col min="11283" max="11287" width="3.25" style="41" customWidth="1"/>
    <col min="11288" max="11288" width="6.125" style="41" customWidth="1"/>
    <col min="11289" max="11289" width="2.125" style="41" customWidth="1"/>
    <col min="11290" max="11290" width="2.75" style="41" customWidth="1"/>
    <col min="11291" max="11291" width="3" style="41" customWidth="1"/>
    <col min="11292" max="11292" width="2.625" style="41" customWidth="1"/>
    <col min="11293" max="11293" width="7.625" style="41" customWidth="1"/>
    <col min="11294" max="11294" width="2.25" style="41" customWidth="1"/>
    <col min="11295" max="11295" width="1.25" style="41" customWidth="1"/>
    <col min="11296" max="11296" width="4.125" style="41" customWidth="1"/>
    <col min="11297" max="11297" width="1.25" style="41" customWidth="1"/>
    <col min="11298" max="11298" width="4.125" style="41" customWidth="1"/>
    <col min="11299" max="11299" width="1.125" style="41" customWidth="1"/>
    <col min="11300" max="11300" width="4.375" style="41" customWidth="1"/>
    <col min="11301" max="11301" width="4.125" style="41" customWidth="1"/>
    <col min="11302" max="11302" width="2.625" style="41" customWidth="1"/>
    <col min="11303" max="11303" width="2.875" style="41" customWidth="1"/>
    <col min="11304" max="11304" width="5.375" style="41" customWidth="1"/>
    <col min="11305" max="11305" width="1.75" style="41" customWidth="1"/>
    <col min="11306" max="11306" width="2.875" style="41" customWidth="1"/>
    <col min="11307" max="11521" width="7.625" style="41"/>
    <col min="11522" max="11522" width="8.125" style="41" customWidth="1"/>
    <col min="11523" max="11523" width="6.75" style="41" customWidth="1"/>
    <col min="11524" max="11524" width="4.875" style="41" customWidth="1"/>
    <col min="11525" max="11525" width="1.875" style="41" customWidth="1"/>
    <col min="11526" max="11526" width="3.625" style="41" customWidth="1"/>
    <col min="11527" max="11527" width="2.5" style="41" customWidth="1"/>
    <col min="11528" max="11528" width="7.125" style="41" bestFit="1" customWidth="1"/>
    <col min="11529" max="11529" width="3.375" style="41" customWidth="1"/>
    <col min="11530" max="11531" width="5.125" style="41" customWidth="1"/>
    <col min="11532" max="11532" width="3.125" style="41" customWidth="1"/>
    <col min="11533" max="11533" width="3.25" style="41" customWidth="1"/>
    <col min="11534" max="11534" width="1.25" style="41" customWidth="1"/>
    <col min="11535" max="11536" width="2.375" style="41" customWidth="1"/>
    <col min="11537" max="11537" width="1.25" style="41" customWidth="1"/>
    <col min="11538" max="11538" width="4.625" style="41" customWidth="1"/>
    <col min="11539" max="11543" width="3.25" style="41" customWidth="1"/>
    <col min="11544" max="11544" width="6.125" style="41" customWidth="1"/>
    <col min="11545" max="11545" width="2.125" style="41" customWidth="1"/>
    <col min="11546" max="11546" width="2.75" style="41" customWidth="1"/>
    <col min="11547" max="11547" width="3" style="41" customWidth="1"/>
    <col min="11548" max="11548" width="2.625" style="41" customWidth="1"/>
    <col min="11549" max="11549" width="7.625" style="41" customWidth="1"/>
    <col min="11550" max="11550" width="2.25" style="41" customWidth="1"/>
    <col min="11551" max="11551" width="1.25" style="41" customWidth="1"/>
    <col min="11552" max="11552" width="4.125" style="41" customWidth="1"/>
    <col min="11553" max="11553" width="1.25" style="41" customWidth="1"/>
    <col min="11554" max="11554" width="4.125" style="41" customWidth="1"/>
    <col min="11555" max="11555" width="1.125" style="41" customWidth="1"/>
    <col min="11556" max="11556" width="4.375" style="41" customWidth="1"/>
    <col min="11557" max="11557" width="4.125" style="41" customWidth="1"/>
    <col min="11558" max="11558" width="2.625" style="41" customWidth="1"/>
    <col min="11559" max="11559" width="2.875" style="41" customWidth="1"/>
    <col min="11560" max="11560" width="5.375" style="41" customWidth="1"/>
    <col min="11561" max="11561" width="1.75" style="41" customWidth="1"/>
    <col min="11562" max="11562" width="2.875" style="41" customWidth="1"/>
    <col min="11563" max="11777" width="7.625" style="41"/>
    <col min="11778" max="11778" width="8.125" style="41" customWidth="1"/>
    <col min="11779" max="11779" width="6.75" style="41" customWidth="1"/>
    <col min="11780" max="11780" width="4.875" style="41" customWidth="1"/>
    <col min="11781" max="11781" width="1.875" style="41" customWidth="1"/>
    <col min="11782" max="11782" width="3.625" style="41" customWidth="1"/>
    <col min="11783" max="11783" width="2.5" style="41" customWidth="1"/>
    <col min="11784" max="11784" width="7.125" style="41" bestFit="1" customWidth="1"/>
    <col min="11785" max="11785" width="3.375" style="41" customWidth="1"/>
    <col min="11786" max="11787" width="5.125" style="41" customWidth="1"/>
    <col min="11788" max="11788" width="3.125" style="41" customWidth="1"/>
    <col min="11789" max="11789" width="3.25" style="41" customWidth="1"/>
    <col min="11790" max="11790" width="1.25" style="41" customWidth="1"/>
    <col min="11791" max="11792" width="2.375" style="41" customWidth="1"/>
    <col min="11793" max="11793" width="1.25" style="41" customWidth="1"/>
    <col min="11794" max="11794" width="4.625" style="41" customWidth="1"/>
    <col min="11795" max="11799" width="3.25" style="41" customWidth="1"/>
    <col min="11800" max="11800" width="6.125" style="41" customWidth="1"/>
    <col min="11801" max="11801" width="2.125" style="41" customWidth="1"/>
    <col min="11802" max="11802" width="2.75" style="41" customWidth="1"/>
    <col min="11803" max="11803" width="3" style="41" customWidth="1"/>
    <col min="11804" max="11804" width="2.625" style="41" customWidth="1"/>
    <col min="11805" max="11805" width="7.625" style="41" customWidth="1"/>
    <col min="11806" max="11806" width="2.25" style="41" customWidth="1"/>
    <col min="11807" max="11807" width="1.25" style="41" customWidth="1"/>
    <col min="11808" max="11808" width="4.125" style="41" customWidth="1"/>
    <col min="11809" max="11809" width="1.25" style="41" customWidth="1"/>
    <col min="11810" max="11810" width="4.125" style="41" customWidth="1"/>
    <col min="11811" max="11811" width="1.125" style="41" customWidth="1"/>
    <col min="11812" max="11812" width="4.375" style="41" customWidth="1"/>
    <col min="11813" max="11813" width="4.125" style="41" customWidth="1"/>
    <col min="11814" max="11814" width="2.625" style="41" customWidth="1"/>
    <col min="11815" max="11815" width="2.875" style="41" customWidth="1"/>
    <col min="11816" max="11816" width="5.375" style="41" customWidth="1"/>
    <col min="11817" max="11817" width="1.75" style="41" customWidth="1"/>
    <col min="11818" max="11818" width="2.875" style="41" customWidth="1"/>
    <col min="11819" max="12033" width="7.625" style="41"/>
    <col min="12034" max="12034" width="8.125" style="41" customWidth="1"/>
    <col min="12035" max="12035" width="6.75" style="41" customWidth="1"/>
    <col min="12036" max="12036" width="4.875" style="41" customWidth="1"/>
    <col min="12037" max="12037" width="1.875" style="41" customWidth="1"/>
    <col min="12038" max="12038" width="3.625" style="41" customWidth="1"/>
    <col min="12039" max="12039" width="2.5" style="41" customWidth="1"/>
    <col min="12040" max="12040" width="7.125" style="41" bestFit="1" customWidth="1"/>
    <col min="12041" max="12041" width="3.375" style="41" customWidth="1"/>
    <col min="12042" max="12043" width="5.125" style="41" customWidth="1"/>
    <col min="12044" max="12044" width="3.125" style="41" customWidth="1"/>
    <col min="12045" max="12045" width="3.25" style="41" customWidth="1"/>
    <col min="12046" max="12046" width="1.25" style="41" customWidth="1"/>
    <col min="12047" max="12048" width="2.375" style="41" customWidth="1"/>
    <col min="12049" max="12049" width="1.25" style="41" customWidth="1"/>
    <col min="12050" max="12050" width="4.625" style="41" customWidth="1"/>
    <col min="12051" max="12055" width="3.25" style="41" customWidth="1"/>
    <col min="12056" max="12056" width="6.125" style="41" customWidth="1"/>
    <col min="12057" max="12057" width="2.125" style="41" customWidth="1"/>
    <col min="12058" max="12058" width="2.75" style="41" customWidth="1"/>
    <col min="12059" max="12059" width="3" style="41" customWidth="1"/>
    <col min="12060" max="12060" width="2.625" style="41" customWidth="1"/>
    <col min="12061" max="12061" width="7.625" style="41" customWidth="1"/>
    <col min="12062" max="12062" width="2.25" style="41" customWidth="1"/>
    <col min="12063" max="12063" width="1.25" style="41" customWidth="1"/>
    <col min="12064" max="12064" width="4.125" style="41" customWidth="1"/>
    <col min="12065" max="12065" width="1.25" style="41" customWidth="1"/>
    <col min="12066" max="12066" width="4.125" style="41" customWidth="1"/>
    <col min="12067" max="12067" width="1.125" style="41" customWidth="1"/>
    <col min="12068" max="12068" width="4.375" style="41" customWidth="1"/>
    <col min="12069" max="12069" width="4.125" style="41" customWidth="1"/>
    <col min="12070" max="12070" width="2.625" style="41" customWidth="1"/>
    <col min="12071" max="12071" width="2.875" style="41" customWidth="1"/>
    <col min="12072" max="12072" width="5.375" style="41" customWidth="1"/>
    <col min="12073" max="12073" width="1.75" style="41" customWidth="1"/>
    <col min="12074" max="12074" width="2.875" style="41" customWidth="1"/>
    <col min="12075" max="12289" width="7.625" style="41"/>
    <col min="12290" max="12290" width="8.125" style="41" customWidth="1"/>
    <col min="12291" max="12291" width="6.75" style="41" customWidth="1"/>
    <col min="12292" max="12292" width="4.875" style="41" customWidth="1"/>
    <col min="12293" max="12293" width="1.875" style="41" customWidth="1"/>
    <col min="12294" max="12294" width="3.625" style="41" customWidth="1"/>
    <col min="12295" max="12295" width="2.5" style="41" customWidth="1"/>
    <col min="12296" max="12296" width="7.125" style="41" bestFit="1" customWidth="1"/>
    <col min="12297" max="12297" width="3.375" style="41" customWidth="1"/>
    <col min="12298" max="12299" width="5.125" style="41" customWidth="1"/>
    <col min="12300" max="12300" width="3.125" style="41" customWidth="1"/>
    <col min="12301" max="12301" width="3.25" style="41" customWidth="1"/>
    <col min="12302" max="12302" width="1.25" style="41" customWidth="1"/>
    <col min="12303" max="12304" width="2.375" style="41" customWidth="1"/>
    <col min="12305" max="12305" width="1.25" style="41" customWidth="1"/>
    <col min="12306" max="12306" width="4.625" style="41" customWidth="1"/>
    <col min="12307" max="12311" width="3.25" style="41" customWidth="1"/>
    <col min="12312" max="12312" width="6.125" style="41" customWidth="1"/>
    <col min="12313" max="12313" width="2.125" style="41" customWidth="1"/>
    <col min="12314" max="12314" width="2.75" style="41" customWidth="1"/>
    <col min="12315" max="12315" width="3" style="41" customWidth="1"/>
    <col min="12316" max="12316" width="2.625" style="41" customWidth="1"/>
    <col min="12317" max="12317" width="7.625" style="41" customWidth="1"/>
    <col min="12318" max="12318" width="2.25" style="41" customWidth="1"/>
    <col min="12319" max="12319" width="1.25" style="41" customWidth="1"/>
    <col min="12320" max="12320" width="4.125" style="41" customWidth="1"/>
    <col min="12321" max="12321" width="1.25" style="41" customWidth="1"/>
    <col min="12322" max="12322" width="4.125" style="41" customWidth="1"/>
    <col min="12323" max="12323" width="1.125" style="41" customWidth="1"/>
    <col min="12324" max="12324" width="4.375" style="41" customWidth="1"/>
    <col min="12325" max="12325" width="4.125" style="41" customWidth="1"/>
    <col min="12326" max="12326" width="2.625" style="41" customWidth="1"/>
    <col min="12327" max="12327" width="2.875" style="41" customWidth="1"/>
    <col min="12328" max="12328" width="5.375" style="41" customWidth="1"/>
    <col min="12329" max="12329" width="1.75" style="41" customWidth="1"/>
    <col min="12330" max="12330" width="2.875" style="41" customWidth="1"/>
    <col min="12331" max="12545" width="7.625" style="41"/>
    <col min="12546" max="12546" width="8.125" style="41" customWidth="1"/>
    <col min="12547" max="12547" width="6.75" style="41" customWidth="1"/>
    <col min="12548" max="12548" width="4.875" style="41" customWidth="1"/>
    <col min="12549" max="12549" width="1.875" style="41" customWidth="1"/>
    <col min="12550" max="12550" width="3.625" style="41" customWidth="1"/>
    <col min="12551" max="12551" width="2.5" style="41" customWidth="1"/>
    <col min="12552" max="12552" width="7.125" style="41" bestFit="1" customWidth="1"/>
    <col min="12553" max="12553" width="3.375" style="41" customWidth="1"/>
    <col min="12554" max="12555" width="5.125" style="41" customWidth="1"/>
    <col min="12556" max="12556" width="3.125" style="41" customWidth="1"/>
    <col min="12557" max="12557" width="3.25" style="41" customWidth="1"/>
    <col min="12558" max="12558" width="1.25" style="41" customWidth="1"/>
    <col min="12559" max="12560" width="2.375" style="41" customWidth="1"/>
    <col min="12561" max="12561" width="1.25" style="41" customWidth="1"/>
    <col min="12562" max="12562" width="4.625" style="41" customWidth="1"/>
    <col min="12563" max="12567" width="3.25" style="41" customWidth="1"/>
    <col min="12568" max="12568" width="6.125" style="41" customWidth="1"/>
    <col min="12569" max="12569" width="2.125" style="41" customWidth="1"/>
    <col min="12570" max="12570" width="2.75" style="41" customWidth="1"/>
    <col min="12571" max="12571" width="3" style="41" customWidth="1"/>
    <col min="12572" max="12572" width="2.625" style="41" customWidth="1"/>
    <col min="12573" max="12573" width="7.625" style="41" customWidth="1"/>
    <col min="12574" max="12574" width="2.25" style="41" customWidth="1"/>
    <col min="12575" max="12575" width="1.25" style="41" customWidth="1"/>
    <col min="12576" max="12576" width="4.125" style="41" customWidth="1"/>
    <col min="12577" max="12577" width="1.25" style="41" customWidth="1"/>
    <col min="12578" max="12578" width="4.125" style="41" customWidth="1"/>
    <col min="12579" max="12579" width="1.125" style="41" customWidth="1"/>
    <col min="12580" max="12580" width="4.375" style="41" customWidth="1"/>
    <col min="12581" max="12581" width="4.125" style="41" customWidth="1"/>
    <col min="12582" max="12582" width="2.625" style="41" customWidth="1"/>
    <col min="12583" max="12583" width="2.875" style="41" customWidth="1"/>
    <col min="12584" max="12584" width="5.375" style="41" customWidth="1"/>
    <col min="12585" max="12585" width="1.75" style="41" customWidth="1"/>
    <col min="12586" max="12586" width="2.875" style="41" customWidth="1"/>
    <col min="12587" max="12801" width="7.625" style="41"/>
    <col min="12802" max="12802" width="8.125" style="41" customWidth="1"/>
    <col min="12803" max="12803" width="6.75" style="41" customWidth="1"/>
    <col min="12804" max="12804" width="4.875" style="41" customWidth="1"/>
    <col min="12805" max="12805" width="1.875" style="41" customWidth="1"/>
    <col min="12806" max="12806" width="3.625" style="41" customWidth="1"/>
    <col min="12807" max="12807" width="2.5" style="41" customWidth="1"/>
    <col min="12808" max="12808" width="7.125" style="41" bestFit="1" customWidth="1"/>
    <col min="12809" max="12809" width="3.375" style="41" customWidth="1"/>
    <col min="12810" max="12811" width="5.125" style="41" customWidth="1"/>
    <col min="12812" max="12812" width="3.125" style="41" customWidth="1"/>
    <col min="12813" max="12813" width="3.25" style="41" customWidth="1"/>
    <col min="12814" max="12814" width="1.25" style="41" customWidth="1"/>
    <col min="12815" max="12816" width="2.375" style="41" customWidth="1"/>
    <col min="12817" max="12817" width="1.25" style="41" customWidth="1"/>
    <col min="12818" max="12818" width="4.625" style="41" customWidth="1"/>
    <col min="12819" max="12823" width="3.25" style="41" customWidth="1"/>
    <col min="12824" max="12824" width="6.125" style="41" customWidth="1"/>
    <col min="12825" max="12825" width="2.125" style="41" customWidth="1"/>
    <col min="12826" max="12826" width="2.75" style="41" customWidth="1"/>
    <col min="12827" max="12827" width="3" style="41" customWidth="1"/>
    <col min="12828" max="12828" width="2.625" style="41" customWidth="1"/>
    <col min="12829" max="12829" width="7.625" style="41" customWidth="1"/>
    <col min="12830" max="12830" width="2.25" style="41" customWidth="1"/>
    <col min="12831" max="12831" width="1.25" style="41" customWidth="1"/>
    <col min="12832" max="12832" width="4.125" style="41" customWidth="1"/>
    <col min="12833" max="12833" width="1.25" style="41" customWidth="1"/>
    <col min="12834" max="12834" width="4.125" style="41" customWidth="1"/>
    <col min="12835" max="12835" width="1.125" style="41" customWidth="1"/>
    <col min="12836" max="12836" width="4.375" style="41" customWidth="1"/>
    <col min="12837" max="12837" width="4.125" style="41" customWidth="1"/>
    <col min="12838" max="12838" width="2.625" style="41" customWidth="1"/>
    <col min="12839" max="12839" width="2.875" style="41" customWidth="1"/>
    <col min="12840" max="12840" width="5.375" style="41" customWidth="1"/>
    <col min="12841" max="12841" width="1.75" style="41" customWidth="1"/>
    <col min="12842" max="12842" width="2.875" style="41" customWidth="1"/>
    <col min="12843" max="13057" width="7.625" style="41"/>
    <col min="13058" max="13058" width="8.125" style="41" customWidth="1"/>
    <col min="13059" max="13059" width="6.75" style="41" customWidth="1"/>
    <col min="13060" max="13060" width="4.875" style="41" customWidth="1"/>
    <col min="13061" max="13061" width="1.875" style="41" customWidth="1"/>
    <col min="13062" max="13062" width="3.625" style="41" customWidth="1"/>
    <col min="13063" max="13063" width="2.5" style="41" customWidth="1"/>
    <col min="13064" max="13064" width="7.125" style="41" bestFit="1" customWidth="1"/>
    <col min="13065" max="13065" width="3.375" style="41" customWidth="1"/>
    <col min="13066" max="13067" width="5.125" style="41" customWidth="1"/>
    <col min="13068" max="13068" width="3.125" style="41" customWidth="1"/>
    <col min="13069" max="13069" width="3.25" style="41" customWidth="1"/>
    <col min="13070" max="13070" width="1.25" style="41" customWidth="1"/>
    <col min="13071" max="13072" width="2.375" style="41" customWidth="1"/>
    <col min="13073" max="13073" width="1.25" style="41" customWidth="1"/>
    <col min="13074" max="13074" width="4.625" style="41" customWidth="1"/>
    <col min="13075" max="13079" width="3.25" style="41" customWidth="1"/>
    <col min="13080" max="13080" width="6.125" style="41" customWidth="1"/>
    <col min="13081" max="13081" width="2.125" style="41" customWidth="1"/>
    <col min="13082" max="13082" width="2.75" style="41" customWidth="1"/>
    <col min="13083" max="13083" width="3" style="41" customWidth="1"/>
    <col min="13084" max="13084" width="2.625" style="41" customWidth="1"/>
    <col min="13085" max="13085" width="7.625" style="41" customWidth="1"/>
    <col min="13086" max="13086" width="2.25" style="41" customWidth="1"/>
    <col min="13087" max="13087" width="1.25" style="41" customWidth="1"/>
    <col min="13088" max="13088" width="4.125" style="41" customWidth="1"/>
    <col min="13089" max="13089" width="1.25" style="41" customWidth="1"/>
    <col min="13090" max="13090" width="4.125" style="41" customWidth="1"/>
    <col min="13091" max="13091" width="1.125" style="41" customWidth="1"/>
    <col min="13092" max="13092" width="4.375" style="41" customWidth="1"/>
    <col min="13093" max="13093" width="4.125" style="41" customWidth="1"/>
    <col min="13094" max="13094" width="2.625" style="41" customWidth="1"/>
    <col min="13095" max="13095" width="2.875" style="41" customWidth="1"/>
    <col min="13096" max="13096" width="5.375" style="41" customWidth="1"/>
    <col min="13097" max="13097" width="1.75" style="41" customWidth="1"/>
    <col min="13098" max="13098" width="2.875" style="41" customWidth="1"/>
    <col min="13099" max="13313" width="7.625" style="41"/>
    <col min="13314" max="13314" width="8.125" style="41" customWidth="1"/>
    <col min="13315" max="13315" width="6.75" style="41" customWidth="1"/>
    <col min="13316" max="13316" width="4.875" style="41" customWidth="1"/>
    <col min="13317" max="13317" width="1.875" style="41" customWidth="1"/>
    <col min="13318" max="13318" width="3.625" style="41" customWidth="1"/>
    <col min="13319" max="13319" width="2.5" style="41" customWidth="1"/>
    <col min="13320" max="13320" width="7.125" style="41" bestFit="1" customWidth="1"/>
    <col min="13321" max="13321" width="3.375" style="41" customWidth="1"/>
    <col min="13322" max="13323" width="5.125" style="41" customWidth="1"/>
    <col min="13324" max="13324" width="3.125" style="41" customWidth="1"/>
    <col min="13325" max="13325" width="3.25" style="41" customWidth="1"/>
    <col min="13326" max="13326" width="1.25" style="41" customWidth="1"/>
    <col min="13327" max="13328" width="2.375" style="41" customWidth="1"/>
    <col min="13329" max="13329" width="1.25" style="41" customWidth="1"/>
    <col min="13330" max="13330" width="4.625" style="41" customWidth="1"/>
    <col min="13331" max="13335" width="3.25" style="41" customWidth="1"/>
    <col min="13336" max="13336" width="6.125" style="41" customWidth="1"/>
    <col min="13337" max="13337" width="2.125" style="41" customWidth="1"/>
    <col min="13338" max="13338" width="2.75" style="41" customWidth="1"/>
    <col min="13339" max="13339" width="3" style="41" customWidth="1"/>
    <col min="13340" max="13340" width="2.625" style="41" customWidth="1"/>
    <col min="13341" max="13341" width="7.625" style="41" customWidth="1"/>
    <col min="13342" max="13342" width="2.25" style="41" customWidth="1"/>
    <col min="13343" max="13343" width="1.25" style="41" customWidth="1"/>
    <col min="13344" max="13344" width="4.125" style="41" customWidth="1"/>
    <col min="13345" max="13345" width="1.25" style="41" customWidth="1"/>
    <col min="13346" max="13346" width="4.125" style="41" customWidth="1"/>
    <col min="13347" max="13347" width="1.125" style="41" customWidth="1"/>
    <col min="13348" max="13348" width="4.375" style="41" customWidth="1"/>
    <col min="13349" max="13349" width="4.125" style="41" customWidth="1"/>
    <col min="13350" max="13350" width="2.625" style="41" customWidth="1"/>
    <col min="13351" max="13351" width="2.875" style="41" customWidth="1"/>
    <col min="13352" max="13352" width="5.375" style="41" customWidth="1"/>
    <col min="13353" max="13353" width="1.75" style="41" customWidth="1"/>
    <col min="13354" max="13354" width="2.875" style="41" customWidth="1"/>
    <col min="13355" max="13569" width="7.625" style="41"/>
    <col min="13570" max="13570" width="8.125" style="41" customWidth="1"/>
    <col min="13571" max="13571" width="6.75" style="41" customWidth="1"/>
    <col min="13572" max="13572" width="4.875" style="41" customWidth="1"/>
    <col min="13573" max="13573" width="1.875" style="41" customWidth="1"/>
    <col min="13574" max="13574" width="3.625" style="41" customWidth="1"/>
    <col min="13575" max="13575" width="2.5" style="41" customWidth="1"/>
    <col min="13576" max="13576" width="7.125" style="41" bestFit="1" customWidth="1"/>
    <col min="13577" max="13577" width="3.375" style="41" customWidth="1"/>
    <col min="13578" max="13579" width="5.125" style="41" customWidth="1"/>
    <col min="13580" max="13580" width="3.125" style="41" customWidth="1"/>
    <col min="13581" max="13581" width="3.25" style="41" customWidth="1"/>
    <col min="13582" max="13582" width="1.25" style="41" customWidth="1"/>
    <col min="13583" max="13584" width="2.375" style="41" customWidth="1"/>
    <col min="13585" max="13585" width="1.25" style="41" customWidth="1"/>
    <col min="13586" max="13586" width="4.625" style="41" customWidth="1"/>
    <col min="13587" max="13591" width="3.25" style="41" customWidth="1"/>
    <col min="13592" max="13592" width="6.125" style="41" customWidth="1"/>
    <col min="13593" max="13593" width="2.125" style="41" customWidth="1"/>
    <col min="13594" max="13594" width="2.75" style="41" customWidth="1"/>
    <col min="13595" max="13595" width="3" style="41" customWidth="1"/>
    <col min="13596" max="13596" width="2.625" style="41" customWidth="1"/>
    <col min="13597" max="13597" width="7.625" style="41" customWidth="1"/>
    <col min="13598" max="13598" width="2.25" style="41" customWidth="1"/>
    <col min="13599" max="13599" width="1.25" style="41" customWidth="1"/>
    <col min="13600" max="13600" width="4.125" style="41" customWidth="1"/>
    <col min="13601" max="13601" width="1.25" style="41" customWidth="1"/>
    <col min="13602" max="13602" width="4.125" style="41" customWidth="1"/>
    <col min="13603" max="13603" width="1.125" style="41" customWidth="1"/>
    <col min="13604" max="13604" width="4.375" style="41" customWidth="1"/>
    <col min="13605" max="13605" width="4.125" style="41" customWidth="1"/>
    <col min="13606" max="13606" width="2.625" style="41" customWidth="1"/>
    <col min="13607" max="13607" width="2.875" style="41" customWidth="1"/>
    <col min="13608" max="13608" width="5.375" style="41" customWidth="1"/>
    <col min="13609" max="13609" width="1.75" style="41" customWidth="1"/>
    <col min="13610" max="13610" width="2.875" style="41" customWidth="1"/>
    <col min="13611" max="13825" width="7.625" style="41"/>
    <col min="13826" max="13826" width="8.125" style="41" customWidth="1"/>
    <col min="13827" max="13827" width="6.75" style="41" customWidth="1"/>
    <col min="13828" max="13828" width="4.875" style="41" customWidth="1"/>
    <col min="13829" max="13829" width="1.875" style="41" customWidth="1"/>
    <col min="13830" max="13830" width="3.625" style="41" customWidth="1"/>
    <col min="13831" max="13831" width="2.5" style="41" customWidth="1"/>
    <col min="13832" max="13832" width="7.125" style="41" bestFit="1" customWidth="1"/>
    <col min="13833" max="13833" width="3.375" style="41" customWidth="1"/>
    <col min="13834" max="13835" width="5.125" style="41" customWidth="1"/>
    <col min="13836" max="13836" width="3.125" style="41" customWidth="1"/>
    <col min="13837" max="13837" width="3.25" style="41" customWidth="1"/>
    <col min="13838" max="13838" width="1.25" style="41" customWidth="1"/>
    <col min="13839" max="13840" width="2.375" style="41" customWidth="1"/>
    <col min="13841" max="13841" width="1.25" style="41" customWidth="1"/>
    <col min="13842" max="13842" width="4.625" style="41" customWidth="1"/>
    <col min="13843" max="13847" width="3.25" style="41" customWidth="1"/>
    <col min="13848" max="13848" width="6.125" style="41" customWidth="1"/>
    <col min="13849" max="13849" width="2.125" style="41" customWidth="1"/>
    <col min="13850" max="13850" width="2.75" style="41" customWidth="1"/>
    <col min="13851" max="13851" width="3" style="41" customWidth="1"/>
    <col min="13852" max="13852" width="2.625" style="41" customWidth="1"/>
    <col min="13853" max="13853" width="7.625" style="41" customWidth="1"/>
    <col min="13854" max="13854" width="2.25" style="41" customWidth="1"/>
    <col min="13855" max="13855" width="1.25" style="41" customWidth="1"/>
    <col min="13856" max="13856" width="4.125" style="41" customWidth="1"/>
    <col min="13857" max="13857" width="1.25" style="41" customWidth="1"/>
    <col min="13858" max="13858" width="4.125" style="41" customWidth="1"/>
    <col min="13859" max="13859" width="1.125" style="41" customWidth="1"/>
    <col min="13860" max="13860" width="4.375" style="41" customWidth="1"/>
    <col min="13861" max="13861" width="4.125" style="41" customWidth="1"/>
    <col min="13862" max="13862" width="2.625" style="41" customWidth="1"/>
    <col min="13863" max="13863" width="2.875" style="41" customWidth="1"/>
    <col min="13864" max="13864" width="5.375" style="41" customWidth="1"/>
    <col min="13865" max="13865" width="1.75" style="41" customWidth="1"/>
    <col min="13866" max="13866" width="2.875" style="41" customWidth="1"/>
    <col min="13867" max="14081" width="7.625" style="41"/>
    <col min="14082" max="14082" width="8.125" style="41" customWidth="1"/>
    <col min="14083" max="14083" width="6.75" style="41" customWidth="1"/>
    <col min="14084" max="14084" width="4.875" style="41" customWidth="1"/>
    <col min="14085" max="14085" width="1.875" style="41" customWidth="1"/>
    <col min="14086" max="14086" width="3.625" style="41" customWidth="1"/>
    <col min="14087" max="14087" width="2.5" style="41" customWidth="1"/>
    <col min="14088" max="14088" width="7.125" style="41" bestFit="1" customWidth="1"/>
    <col min="14089" max="14089" width="3.375" style="41" customWidth="1"/>
    <col min="14090" max="14091" width="5.125" style="41" customWidth="1"/>
    <col min="14092" max="14092" width="3.125" style="41" customWidth="1"/>
    <col min="14093" max="14093" width="3.25" style="41" customWidth="1"/>
    <col min="14094" max="14094" width="1.25" style="41" customWidth="1"/>
    <col min="14095" max="14096" width="2.375" style="41" customWidth="1"/>
    <col min="14097" max="14097" width="1.25" style="41" customWidth="1"/>
    <col min="14098" max="14098" width="4.625" style="41" customWidth="1"/>
    <col min="14099" max="14103" width="3.25" style="41" customWidth="1"/>
    <col min="14104" max="14104" width="6.125" style="41" customWidth="1"/>
    <col min="14105" max="14105" width="2.125" style="41" customWidth="1"/>
    <col min="14106" max="14106" width="2.75" style="41" customWidth="1"/>
    <col min="14107" max="14107" width="3" style="41" customWidth="1"/>
    <col min="14108" max="14108" width="2.625" style="41" customWidth="1"/>
    <col min="14109" max="14109" width="7.625" style="41" customWidth="1"/>
    <col min="14110" max="14110" width="2.25" style="41" customWidth="1"/>
    <col min="14111" max="14111" width="1.25" style="41" customWidth="1"/>
    <col min="14112" max="14112" width="4.125" style="41" customWidth="1"/>
    <col min="14113" max="14113" width="1.25" style="41" customWidth="1"/>
    <col min="14114" max="14114" width="4.125" style="41" customWidth="1"/>
    <col min="14115" max="14115" width="1.125" style="41" customWidth="1"/>
    <col min="14116" max="14116" width="4.375" style="41" customWidth="1"/>
    <col min="14117" max="14117" width="4.125" style="41" customWidth="1"/>
    <col min="14118" max="14118" width="2.625" style="41" customWidth="1"/>
    <col min="14119" max="14119" width="2.875" style="41" customWidth="1"/>
    <col min="14120" max="14120" width="5.375" style="41" customWidth="1"/>
    <col min="14121" max="14121" width="1.75" style="41" customWidth="1"/>
    <col min="14122" max="14122" width="2.875" style="41" customWidth="1"/>
    <col min="14123" max="14337" width="7.625" style="41"/>
    <col min="14338" max="14338" width="8.125" style="41" customWidth="1"/>
    <col min="14339" max="14339" width="6.75" style="41" customWidth="1"/>
    <col min="14340" max="14340" width="4.875" style="41" customWidth="1"/>
    <col min="14341" max="14341" width="1.875" style="41" customWidth="1"/>
    <col min="14342" max="14342" width="3.625" style="41" customWidth="1"/>
    <col min="14343" max="14343" width="2.5" style="41" customWidth="1"/>
    <col min="14344" max="14344" width="7.125" style="41" bestFit="1" customWidth="1"/>
    <col min="14345" max="14345" width="3.375" style="41" customWidth="1"/>
    <col min="14346" max="14347" width="5.125" style="41" customWidth="1"/>
    <col min="14348" max="14348" width="3.125" style="41" customWidth="1"/>
    <col min="14349" max="14349" width="3.25" style="41" customWidth="1"/>
    <col min="14350" max="14350" width="1.25" style="41" customWidth="1"/>
    <col min="14351" max="14352" width="2.375" style="41" customWidth="1"/>
    <col min="14353" max="14353" width="1.25" style="41" customWidth="1"/>
    <col min="14354" max="14354" width="4.625" style="41" customWidth="1"/>
    <col min="14355" max="14359" width="3.25" style="41" customWidth="1"/>
    <col min="14360" max="14360" width="6.125" style="41" customWidth="1"/>
    <col min="14361" max="14361" width="2.125" style="41" customWidth="1"/>
    <col min="14362" max="14362" width="2.75" style="41" customWidth="1"/>
    <col min="14363" max="14363" width="3" style="41" customWidth="1"/>
    <col min="14364" max="14364" width="2.625" style="41" customWidth="1"/>
    <col min="14365" max="14365" width="7.625" style="41" customWidth="1"/>
    <col min="14366" max="14366" width="2.25" style="41" customWidth="1"/>
    <col min="14367" max="14367" width="1.25" style="41" customWidth="1"/>
    <col min="14368" max="14368" width="4.125" style="41" customWidth="1"/>
    <col min="14369" max="14369" width="1.25" style="41" customWidth="1"/>
    <col min="14370" max="14370" width="4.125" style="41" customWidth="1"/>
    <col min="14371" max="14371" width="1.125" style="41" customWidth="1"/>
    <col min="14372" max="14372" width="4.375" style="41" customWidth="1"/>
    <col min="14373" max="14373" width="4.125" style="41" customWidth="1"/>
    <col min="14374" max="14374" width="2.625" style="41" customWidth="1"/>
    <col min="14375" max="14375" width="2.875" style="41" customWidth="1"/>
    <col min="14376" max="14376" width="5.375" style="41" customWidth="1"/>
    <col min="14377" max="14377" width="1.75" style="41" customWidth="1"/>
    <col min="14378" max="14378" width="2.875" style="41" customWidth="1"/>
    <col min="14379" max="14593" width="7.625" style="41"/>
    <col min="14594" max="14594" width="8.125" style="41" customWidth="1"/>
    <col min="14595" max="14595" width="6.75" style="41" customWidth="1"/>
    <col min="14596" max="14596" width="4.875" style="41" customWidth="1"/>
    <col min="14597" max="14597" width="1.875" style="41" customWidth="1"/>
    <col min="14598" max="14598" width="3.625" style="41" customWidth="1"/>
    <col min="14599" max="14599" width="2.5" style="41" customWidth="1"/>
    <col min="14600" max="14600" width="7.125" style="41" bestFit="1" customWidth="1"/>
    <col min="14601" max="14601" width="3.375" style="41" customWidth="1"/>
    <col min="14602" max="14603" width="5.125" style="41" customWidth="1"/>
    <col min="14604" max="14604" width="3.125" style="41" customWidth="1"/>
    <col min="14605" max="14605" width="3.25" style="41" customWidth="1"/>
    <col min="14606" max="14606" width="1.25" style="41" customWidth="1"/>
    <col min="14607" max="14608" width="2.375" style="41" customWidth="1"/>
    <col min="14609" max="14609" width="1.25" style="41" customWidth="1"/>
    <col min="14610" max="14610" width="4.625" style="41" customWidth="1"/>
    <col min="14611" max="14615" width="3.25" style="41" customWidth="1"/>
    <col min="14616" max="14616" width="6.125" style="41" customWidth="1"/>
    <col min="14617" max="14617" width="2.125" style="41" customWidth="1"/>
    <col min="14618" max="14618" width="2.75" style="41" customWidth="1"/>
    <col min="14619" max="14619" width="3" style="41" customWidth="1"/>
    <col min="14620" max="14620" width="2.625" style="41" customWidth="1"/>
    <col min="14621" max="14621" width="7.625" style="41" customWidth="1"/>
    <col min="14622" max="14622" width="2.25" style="41" customWidth="1"/>
    <col min="14623" max="14623" width="1.25" style="41" customWidth="1"/>
    <col min="14624" max="14624" width="4.125" style="41" customWidth="1"/>
    <col min="14625" max="14625" width="1.25" style="41" customWidth="1"/>
    <col min="14626" max="14626" width="4.125" style="41" customWidth="1"/>
    <col min="14627" max="14627" width="1.125" style="41" customWidth="1"/>
    <col min="14628" max="14628" width="4.375" style="41" customWidth="1"/>
    <col min="14629" max="14629" width="4.125" style="41" customWidth="1"/>
    <col min="14630" max="14630" width="2.625" style="41" customWidth="1"/>
    <col min="14631" max="14631" width="2.875" style="41" customWidth="1"/>
    <col min="14632" max="14632" width="5.375" style="41" customWidth="1"/>
    <col min="14633" max="14633" width="1.75" style="41" customWidth="1"/>
    <col min="14634" max="14634" width="2.875" style="41" customWidth="1"/>
    <col min="14635" max="14849" width="7.625" style="41"/>
    <col min="14850" max="14850" width="8.125" style="41" customWidth="1"/>
    <col min="14851" max="14851" width="6.75" style="41" customWidth="1"/>
    <col min="14852" max="14852" width="4.875" style="41" customWidth="1"/>
    <col min="14853" max="14853" width="1.875" style="41" customWidth="1"/>
    <col min="14854" max="14854" width="3.625" style="41" customWidth="1"/>
    <col min="14855" max="14855" width="2.5" style="41" customWidth="1"/>
    <col min="14856" max="14856" width="7.125" style="41" bestFit="1" customWidth="1"/>
    <col min="14857" max="14857" width="3.375" style="41" customWidth="1"/>
    <col min="14858" max="14859" width="5.125" style="41" customWidth="1"/>
    <col min="14860" max="14860" width="3.125" style="41" customWidth="1"/>
    <col min="14861" max="14861" width="3.25" style="41" customWidth="1"/>
    <col min="14862" max="14862" width="1.25" style="41" customWidth="1"/>
    <col min="14863" max="14864" width="2.375" style="41" customWidth="1"/>
    <col min="14865" max="14865" width="1.25" style="41" customWidth="1"/>
    <col min="14866" max="14866" width="4.625" style="41" customWidth="1"/>
    <col min="14867" max="14871" width="3.25" style="41" customWidth="1"/>
    <col min="14872" max="14872" width="6.125" style="41" customWidth="1"/>
    <col min="14873" max="14873" width="2.125" style="41" customWidth="1"/>
    <col min="14874" max="14874" width="2.75" style="41" customWidth="1"/>
    <col min="14875" max="14875" width="3" style="41" customWidth="1"/>
    <col min="14876" max="14876" width="2.625" style="41" customWidth="1"/>
    <col min="14877" max="14877" width="7.625" style="41" customWidth="1"/>
    <col min="14878" max="14878" width="2.25" style="41" customWidth="1"/>
    <col min="14879" max="14879" width="1.25" style="41" customWidth="1"/>
    <col min="14880" max="14880" width="4.125" style="41" customWidth="1"/>
    <col min="14881" max="14881" width="1.25" style="41" customWidth="1"/>
    <col min="14882" max="14882" width="4.125" style="41" customWidth="1"/>
    <col min="14883" max="14883" width="1.125" style="41" customWidth="1"/>
    <col min="14884" max="14884" width="4.375" style="41" customWidth="1"/>
    <col min="14885" max="14885" width="4.125" style="41" customWidth="1"/>
    <col min="14886" max="14886" width="2.625" style="41" customWidth="1"/>
    <col min="14887" max="14887" width="2.875" style="41" customWidth="1"/>
    <col min="14888" max="14888" width="5.375" style="41" customWidth="1"/>
    <col min="14889" max="14889" width="1.75" style="41" customWidth="1"/>
    <col min="14890" max="14890" width="2.875" style="41" customWidth="1"/>
    <col min="14891" max="15105" width="7.625" style="41"/>
    <col min="15106" max="15106" width="8.125" style="41" customWidth="1"/>
    <col min="15107" max="15107" width="6.75" style="41" customWidth="1"/>
    <col min="15108" max="15108" width="4.875" style="41" customWidth="1"/>
    <col min="15109" max="15109" width="1.875" style="41" customWidth="1"/>
    <col min="15110" max="15110" width="3.625" style="41" customWidth="1"/>
    <col min="15111" max="15111" width="2.5" style="41" customWidth="1"/>
    <col min="15112" max="15112" width="7.125" style="41" bestFit="1" customWidth="1"/>
    <col min="15113" max="15113" width="3.375" style="41" customWidth="1"/>
    <col min="15114" max="15115" width="5.125" style="41" customWidth="1"/>
    <col min="15116" max="15116" width="3.125" style="41" customWidth="1"/>
    <col min="15117" max="15117" width="3.25" style="41" customWidth="1"/>
    <col min="15118" max="15118" width="1.25" style="41" customWidth="1"/>
    <col min="15119" max="15120" width="2.375" style="41" customWidth="1"/>
    <col min="15121" max="15121" width="1.25" style="41" customWidth="1"/>
    <col min="15122" max="15122" width="4.625" style="41" customWidth="1"/>
    <col min="15123" max="15127" width="3.25" style="41" customWidth="1"/>
    <col min="15128" max="15128" width="6.125" style="41" customWidth="1"/>
    <col min="15129" max="15129" width="2.125" style="41" customWidth="1"/>
    <col min="15130" max="15130" width="2.75" style="41" customWidth="1"/>
    <col min="15131" max="15131" width="3" style="41" customWidth="1"/>
    <col min="15132" max="15132" width="2.625" style="41" customWidth="1"/>
    <col min="15133" max="15133" width="7.625" style="41" customWidth="1"/>
    <col min="15134" max="15134" width="2.25" style="41" customWidth="1"/>
    <col min="15135" max="15135" width="1.25" style="41" customWidth="1"/>
    <col min="15136" max="15136" width="4.125" style="41" customWidth="1"/>
    <col min="15137" max="15137" width="1.25" style="41" customWidth="1"/>
    <col min="15138" max="15138" width="4.125" style="41" customWidth="1"/>
    <col min="15139" max="15139" width="1.125" style="41" customWidth="1"/>
    <col min="15140" max="15140" width="4.375" style="41" customWidth="1"/>
    <col min="15141" max="15141" width="4.125" style="41" customWidth="1"/>
    <col min="15142" max="15142" width="2.625" style="41" customWidth="1"/>
    <col min="15143" max="15143" width="2.875" style="41" customWidth="1"/>
    <col min="15144" max="15144" width="5.375" style="41" customWidth="1"/>
    <col min="15145" max="15145" width="1.75" style="41" customWidth="1"/>
    <col min="15146" max="15146" width="2.875" style="41" customWidth="1"/>
    <col min="15147" max="15361" width="7.625" style="41"/>
    <col min="15362" max="15362" width="8.125" style="41" customWidth="1"/>
    <col min="15363" max="15363" width="6.75" style="41" customWidth="1"/>
    <col min="15364" max="15364" width="4.875" style="41" customWidth="1"/>
    <col min="15365" max="15365" width="1.875" style="41" customWidth="1"/>
    <col min="15366" max="15366" width="3.625" style="41" customWidth="1"/>
    <col min="15367" max="15367" width="2.5" style="41" customWidth="1"/>
    <col min="15368" max="15368" width="7.125" style="41" bestFit="1" customWidth="1"/>
    <col min="15369" max="15369" width="3.375" style="41" customWidth="1"/>
    <col min="15370" max="15371" width="5.125" style="41" customWidth="1"/>
    <col min="15372" max="15372" width="3.125" style="41" customWidth="1"/>
    <col min="15373" max="15373" width="3.25" style="41" customWidth="1"/>
    <col min="15374" max="15374" width="1.25" style="41" customWidth="1"/>
    <col min="15375" max="15376" width="2.375" style="41" customWidth="1"/>
    <col min="15377" max="15377" width="1.25" style="41" customWidth="1"/>
    <col min="15378" max="15378" width="4.625" style="41" customWidth="1"/>
    <col min="15379" max="15383" width="3.25" style="41" customWidth="1"/>
    <col min="15384" max="15384" width="6.125" style="41" customWidth="1"/>
    <col min="15385" max="15385" width="2.125" style="41" customWidth="1"/>
    <col min="15386" max="15386" width="2.75" style="41" customWidth="1"/>
    <col min="15387" max="15387" width="3" style="41" customWidth="1"/>
    <col min="15388" max="15388" width="2.625" style="41" customWidth="1"/>
    <col min="15389" max="15389" width="7.625" style="41" customWidth="1"/>
    <col min="15390" max="15390" width="2.25" style="41" customWidth="1"/>
    <col min="15391" max="15391" width="1.25" style="41" customWidth="1"/>
    <col min="15392" max="15392" width="4.125" style="41" customWidth="1"/>
    <col min="15393" max="15393" width="1.25" style="41" customWidth="1"/>
    <col min="15394" max="15394" width="4.125" style="41" customWidth="1"/>
    <col min="15395" max="15395" width="1.125" style="41" customWidth="1"/>
    <col min="15396" max="15396" width="4.375" style="41" customWidth="1"/>
    <col min="15397" max="15397" width="4.125" style="41" customWidth="1"/>
    <col min="15398" max="15398" width="2.625" style="41" customWidth="1"/>
    <col min="15399" max="15399" width="2.875" style="41" customWidth="1"/>
    <col min="15400" max="15400" width="5.375" style="41" customWidth="1"/>
    <col min="15401" max="15401" width="1.75" style="41" customWidth="1"/>
    <col min="15402" max="15402" width="2.875" style="41" customWidth="1"/>
    <col min="15403" max="15617" width="7.625" style="41"/>
    <col min="15618" max="15618" width="8.125" style="41" customWidth="1"/>
    <col min="15619" max="15619" width="6.75" style="41" customWidth="1"/>
    <col min="15620" max="15620" width="4.875" style="41" customWidth="1"/>
    <col min="15621" max="15621" width="1.875" style="41" customWidth="1"/>
    <col min="15622" max="15622" width="3.625" style="41" customWidth="1"/>
    <col min="15623" max="15623" width="2.5" style="41" customWidth="1"/>
    <col min="15624" max="15624" width="7.125" style="41" bestFit="1" customWidth="1"/>
    <col min="15625" max="15625" width="3.375" style="41" customWidth="1"/>
    <col min="15626" max="15627" width="5.125" style="41" customWidth="1"/>
    <col min="15628" max="15628" width="3.125" style="41" customWidth="1"/>
    <col min="15629" max="15629" width="3.25" style="41" customWidth="1"/>
    <col min="15630" max="15630" width="1.25" style="41" customWidth="1"/>
    <col min="15631" max="15632" width="2.375" style="41" customWidth="1"/>
    <col min="15633" max="15633" width="1.25" style="41" customWidth="1"/>
    <col min="15634" max="15634" width="4.625" style="41" customWidth="1"/>
    <col min="15635" max="15639" width="3.25" style="41" customWidth="1"/>
    <col min="15640" max="15640" width="6.125" style="41" customWidth="1"/>
    <col min="15641" max="15641" width="2.125" style="41" customWidth="1"/>
    <col min="15642" max="15642" width="2.75" style="41" customWidth="1"/>
    <col min="15643" max="15643" width="3" style="41" customWidth="1"/>
    <col min="15644" max="15644" width="2.625" style="41" customWidth="1"/>
    <col min="15645" max="15645" width="7.625" style="41" customWidth="1"/>
    <col min="15646" max="15646" width="2.25" style="41" customWidth="1"/>
    <col min="15647" max="15647" width="1.25" style="41" customWidth="1"/>
    <col min="15648" max="15648" width="4.125" style="41" customWidth="1"/>
    <col min="15649" max="15649" width="1.25" style="41" customWidth="1"/>
    <col min="15650" max="15650" width="4.125" style="41" customWidth="1"/>
    <col min="15651" max="15651" width="1.125" style="41" customWidth="1"/>
    <col min="15652" max="15652" width="4.375" style="41" customWidth="1"/>
    <col min="15653" max="15653" width="4.125" style="41" customWidth="1"/>
    <col min="15654" max="15654" width="2.625" style="41" customWidth="1"/>
    <col min="15655" max="15655" width="2.875" style="41" customWidth="1"/>
    <col min="15656" max="15656" width="5.375" style="41" customWidth="1"/>
    <col min="15657" max="15657" width="1.75" style="41" customWidth="1"/>
    <col min="15658" max="15658" width="2.875" style="41" customWidth="1"/>
    <col min="15659" max="15873" width="7.625" style="41"/>
    <col min="15874" max="15874" width="8.125" style="41" customWidth="1"/>
    <col min="15875" max="15875" width="6.75" style="41" customWidth="1"/>
    <col min="15876" max="15876" width="4.875" style="41" customWidth="1"/>
    <col min="15877" max="15877" width="1.875" style="41" customWidth="1"/>
    <col min="15878" max="15878" width="3.625" style="41" customWidth="1"/>
    <col min="15879" max="15879" width="2.5" style="41" customWidth="1"/>
    <col min="15880" max="15880" width="7.125" style="41" bestFit="1" customWidth="1"/>
    <col min="15881" max="15881" width="3.375" style="41" customWidth="1"/>
    <col min="15882" max="15883" width="5.125" style="41" customWidth="1"/>
    <col min="15884" max="15884" width="3.125" style="41" customWidth="1"/>
    <col min="15885" max="15885" width="3.25" style="41" customWidth="1"/>
    <col min="15886" max="15886" width="1.25" style="41" customWidth="1"/>
    <col min="15887" max="15888" width="2.375" style="41" customWidth="1"/>
    <col min="15889" max="15889" width="1.25" style="41" customWidth="1"/>
    <col min="15890" max="15890" width="4.625" style="41" customWidth="1"/>
    <col min="15891" max="15895" width="3.25" style="41" customWidth="1"/>
    <col min="15896" max="15896" width="6.125" style="41" customWidth="1"/>
    <col min="15897" max="15897" width="2.125" style="41" customWidth="1"/>
    <col min="15898" max="15898" width="2.75" style="41" customWidth="1"/>
    <col min="15899" max="15899" width="3" style="41" customWidth="1"/>
    <col min="15900" max="15900" width="2.625" style="41" customWidth="1"/>
    <col min="15901" max="15901" width="7.625" style="41" customWidth="1"/>
    <col min="15902" max="15902" width="2.25" style="41" customWidth="1"/>
    <col min="15903" max="15903" width="1.25" style="41" customWidth="1"/>
    <col min="15904" max="15904" width="4.125" style="41" customWidth="1"/>
    <col min="15905" max="15905" width="1.25" style="41" customWidth="1"/>
    <col min="15906" max="15906" width="4.125" style="41" customWidth="1"/>
    <col min="15907" max="15907" width="1.125" style="41" customWidth="1"/>
    <col min="15908" max="15908" width="4.375" style="41" customWidth="1"/>
    <col min="15909" max="15909" width="4.125" style="41" customWidth="1"/>
    <col min="15910" max="15910" width="2.625" style="41" customWidth="1"/>
    <col min="15911" max="15911" width="2.875" style="41" customWidth="1"/>
    <col min="15912" max="15912" width="5.375" style="41" customWidth="1"/>
    <col min="15913" max="15913" width="1.75" style="41" customWidth="1"/>
    <col min="15914" max="15914" width="2.875" style="41" customWidth="1"/>
    <col min="15915" max="16129" width="7.625" style="41"/>
    <col min="16130" max="16130" width="8.125" style="41" customWidth="1"/>
    <col min="16131" max="16131" width="6.75" style="41" customWidth="1"/>
    <col min="16132" max="16132" width="4.875" style="41" customWidth="1"/>
    <col min="16133" max="16133" width="1.875" style="41" customWidth="1"/>
    <col min="16134" max="16134" width="3.625" style="41" customWidth="1"/>
    <col min="16135" max="16135" width="2.5" style="41" customWidth="1"/>
    <col min="16136" max="16136" width="7.125" style="41" bestFit="1" customWidth="1"/>
    <col min="16137" max="16137" width="3.375" style="41" customWidth="1"/>
    <col min="16138" max="16139" width="5.125" style="41" customWidth="1"/>
    <col min="16140" max="16140" width="3.125" style="41" customWidth="1"/>
    <col min="16141" max="16141" width="3.25" style="41" customWidth="1"/>
    <col min="16142" max="16142" width="1.25" style="41" customWidth="1"/>
    <col min="16143" max="16144" width="2.375" style="41" customWidth="1"/>
    <col min="16145" max="16145" width="1.25" style="41" customWidth="1"/>
    <col min="16146" max="16146" width="4.625" style="41" customWidth="1"/>
    <col min="16147" max="16151" width="3.25" style="41" customWidth="1"/>
    <col min="16152" max="16152" width="6.125" style="41" customWidth="1"/>
    <col min="16153" max="16153" width="2.125" style="41" customWidth="1"/>
    <col min="16154" max="16154" width="2.75" style="41" customWidth="1"/>
    <col min="16155" max="16155" width="3" style="41" customWidth="1"/>
    <col min="16156" max="16156" width="2.625" style="41" customWidth="1"/>
    <col min="16157" max="16157" width="7.625" style="41" customWidth="1"/>
    <col min="16158" max="16158" width="2.25" style="41" customWidth="1"/>
    <col min="16159" max="16159" width="1.25" style="41" customWidth="1"/>
    <col min="16160" max="16160" width="4.125" style="41" customWidth="1"/>
    <col min="16161" max="16161" width="1.25" style="41" customWidth="1"/>
    <col min="16162" max="16162" width="4.125" style="41" customWidth="1"/>
    <col min="16163" max="16163" width="1.125" style="41" customWidth="1"/>
    <col min="16164" max="16164" width="4.375" style="41" customWidth="1"/>
    <col min="16165" max="16165" width="4.125" style="41" customWidth="1"/>
    <col min="16166" max="16166" width="2.625" style="41" customWidth="1"/>
    <col min="16167" max="16167" width="2.875" style="41" customWidth="1"/>
    <col min="16168" max="16168" width="5.375" style="41" customWidth="1"/>
    <col min="16169" max="16169" width="1.75" style="41" customWidth="1"/>
    <col min="16170" max="16170" width="2.875" style="41" customWidth="1"/>
    <col min="16171" max="16384" width="7.625" style="41"/>
  </cols>
  <sheetData>
    <row r="1" spans="1:42" s="39" customFormat="1" ht="15" customHeight="1" x14ac:dyDescent="0.15">
      <c r="A1" s="38"/>
      <c r="B1" s="38"/>
      <c r="P1" s="1130" t="s">
        <v>138</v>
      </c>
      <c r="Q1" s="1130"/>
      <c r="R1" s="1131" t="str">
        <f>'44号様式'!A19</f>
        <v>令和</v>
      </c>
      <c r="S1" s="1133">
        <f>'44号様式'!D19</f>
        <v>0</v>
      </c>
      <c r="T1" s="1134" t="s">
        <v>139</v>
      </c>
      <c r="U1" s="1133">
        <f>'44号様式'!G19</f>
        <v>0</v>
      </c>
      <c r="V1" s="1134" t="s">
        <v>140</v>
      </c>
      <c r="W1" s="1124">
        <f>'44号様式'!J19</f>
        <v>0</v>
      </c>
      <c r="X1" s="1125" t="s">
        <v>141</v>
      </c>
      <c r="Y1" s="1126" t="s">
        <v>353</v>
      </c>
      <c r="Z1" s="1126"/>
      <c r="AA1" s="1127" t="s">
        <v>142</v>
      </c>
      <c r="AB1" s="1128"/>
      <c r="AC1" s="1128"/>
      <c r="AD1" s="1129"/>
      <c r="AE1" s="1118" t="s">
        <v>143</v>
      </c>
      <c r="AF1" s="1118"/>
      <c r="AG1" s="1118"/>
      <c r="AH1" s="40" t="s">
        <v>6</v>
      </c>
      <c r="AI1" s="1127" t="s">
        <v>359</v>
      </c>
      <c r="AJ1" s="1128"/>
      <c r="AK1" s="1128"/>
      <c r="AL1" s="1128"/>
      <c r="AM1" s="1129"/>
      <c r="AN1" s="1118" t="s">
        <v>144</v>
      </c>
      <c r="AO1" s="1118"/>
      <c r="AP1" s="1115" t="s">
        <v>300</v>
      </c>
    </row>
    <row r="2" spans="1:42" ht="24.95" customHeight="1" x14ac:dyDescent="0.15">
      <c r="A2" s="1119" t="s">
        <v>145</v>
      </c>
      <c r="B2" s="1119"/>
      <c r="C2" s="1119"/>
      <c r="D2" s="1119"/>
      <c r="E2" s="1119"/>
      <c r="F2" s="1119"/>
      <c r="G2" s="1119"/>
      <c r="H2" s="1119"/>
      <c r="I2" s="1119"/>
      <c r="J2" s="1119"/>
      <c r="K2" s="1119"/>
      <c r="L2" s="1119"/>
      <c r="M2" s="1119"/>
      <c r="N2" s="1119"/>
      <c r="P2" s="1130"/>
      <c r="Q2" s="1130"/>
      <c r="R2" s="1132"/>
      <c r="S2" s="1098"/>
      <c r="T2" s="1100"/>
      <c r="U2" s="1098"/>
      <c r="V2" s="1100"/>
      <c r="W2" s="1102"/>
      <c r="X2" s="1104"/>
      <c r="Y2" s="1126"/>
      <c r="Z2" s="1126"/>
      <c r="AA2" s="1120">
        <f>'44号様式'!AG4</f>
        <v>0</v>
      </c>
      <c r="AB2" s="1120"/>
      <c r="AC2" s="1120"/>
      <c r="AD2" s="1120"/>
      <c r="AE2" s="1121"/>
      <c r="AF2" s="1121"/>
      <c r="AG2" s="1121"/>
      <c r="AH2" s="121"/>
      <c r="AI2" s="1122">
        <f>'44号様式'!AN4</f>
        <v>0</v>
      </c>
      <c r="AJ2" s="1122"/>
      <c r="AK2" s="1122"/>
      <c r="AL2" s="1122"/>
      <c r="AM2" s="1122"/>
      <c r="AN2" s="1123">
        <f>'44号様式'!AQ4</f>
        <v>0</v>
      </c>
      <c r="AO2" s="1123"/>
      <c r="AP2" s="1115"/>
    </row>
    <row r="3" spans="1:42" ht="20.25" customHeight="1" x14ac:dyDescent="0.15">
      <c r="A3" s="1119"/>
      <c r="B3" s="1119"/>
      <c r="C3" s="1119"/>
      <c r="D3" s="1119"/>
      <c r="E3" s="1119"/>
      <c r="F3" s="1119"/>
      <c r="G3" s="1119"/>
      <c r="H3" s="1119"/>
      <c r="I3" s="1119"/>
      <c r="J3" s="1119"/>
      <c r="K3" s="1119"/>
      <c r="L3" s="1119"/>
      <c r="M3" s="1119"/>
      <c r="N3" s="1119"/>
      <c r="P3" s="1130"/>
      <c r="Q3" s="1130"/>
      <c r="R3" s="1132" t="str">
        <f>'44号様式'!M19</f>
        <v>令和</v>
      </c>
      <c r="S3" s="1098">
        <f>'44号様式'!O19</f>
        <v>0</v>
      </c>
      <c r="T3" s="1100" t="s">
        <v>139</v>
      </c>
      <c r="U3" s="1098">
        <f>'44号様式'!R19</f>
        <v>0</v>
      </c>
      <c r="V3" s="1100" t="s">
        <v>140</v>
      </c>
      <c r="W3" s="1102">
        <f>'44号様式'!V19</f>
        <v>0</v>
      </c>
      <c r="X3" s="1104" t="s">
        <v>146</v>
      </c>
      <c r="Y3" s="1106" t="s">
        <v>147</v>
      </c>
      <c r="Z3" s="1107"/>
      <c r="AA3" s="1107"/>
      <c r="AB3" s="1108"/>
      <c r="AC3" s="1109">
        <f>'44号様式'!F8</f>
        <v>0</v>
      </c>
      <c r="AD3" s="1110"/>
      <c r="AE3" s="1110"/>
      <c r="AF3" s="1110"/>
      <c r="AG3" s="1110"/>
      <c r="AH3" s="1110"/>
      <c r="AI3" s="1110"/>
      <c r="AJ3" s="1110"/>
      <c r="AK3" s="1110"/>
      <c r="AL3" s="1110"/>
      <c r="AM3" s="1110"/>
      <c r="AN3" s="1110"/>
      <c r="AO3" s="1111"/>
      <c r="AP3" s="1115"/>
    </row>
    <row r="4" spans="1:42" ht="20.25" customHeight="1" x14ac:dyDescent="0.15">
      <c r="A4" s="1135"/>
      <c r="B4" s="1135"/>
      <c r="C4" s="1135"/>
      <c r="D4" s="1135"/>
      <c r="E4" s="1135"/>
      <c r="F4" s="1135"/>
      <c r="G4" s="1135"/>
      <c r="H4" s="1135"/>
      <c r="I4" s="1135"/>
      <c r="J4" s="42"/>
      <c r="K4" s="42"/>
      <c r="L4" s="42"/>
      <c r="P4" s="1130"/>
      <c r="Q4" s="1130"/>
      <c r="R4" s="1136"/>
      <c r="S4" s="1099"/>
      <c r="T4" s="1101"/>
      <c r="U4" s="1099"/>
      <c r="V4" s="1101"/>
      <c r="W4" s="1103"/>
      <c r="X4" s="1105"/>
      <c r="Y4" s="1106" t="s">
        <v>361</v>
      </c>
      <c r="Z4" s="1107"/>
      <c r="AA4" s="1107"/>
      <c r="AB4" s="1108"/>
      <c r="AC4" s="1112">
        <f>'44号様式'!F10</f>
        <v>0</v>
      </c>
      <c r="AD4" s="1113"/>
      <c r="AE4" s="1113"/>
      <c r="AF4" s="1113"/>
      <c r="AG4" s="1113"/>
      <c r="AH4" s="1113"/>
      <c r="AI4" s="1113"/>
      <c r="AJ4" s="1113"/>
      <c r="AK4" s="1113"/>
      <c r="AL4" s="1113"/>
      <c r="AM4" s="1113"/>
      <c r="AN4" s="1113"/>
      <c r="AO4" s="1114"/>
      <c r="AP4" s="1115"/>
    </row>
    <row r="5" spans="1:42" ht="31.5" customHeight="1" x14ac:dyDescent="0.15">
      <c r="A5" s="1076" t="s">
        <v>122</v>
      </c>
      <c r="B5" s="1076"/>
      <c r="C5" s="1076"/>
      <c r="D5" s="1077" t="s">
        <v>123</v>
      </c>
      <c r="E5" s="1077"/>
      <c r="F5" s="1077"/>
      <c r="G5" s="1077"/>
      <c r="H5" s="1016"/>
      <c r="I5" s="1017"/>
      <c r="J5" s="1017"/>
      <c r="K5" s="1017"/>
      <c r="L5" s="1017"/>
      <c r="M5" s="1017"/>
      <c r="N5" s="1017"/>
      <c r="O5" s="1017"/>
      <c r="P5" s="1017"/>
      <c r="Q5" s="1018"/>
      <c r="R5" s="1077" t="s">
        <v>124</v>
      </c>
      <c r="S5" s="1077"/>
      <c r="T5" s="1077"/>
      <c r="U5" s="1077"/>
      <c r="V5" s="1016"/>
      <c r="W5" s="1017"/>
      <c r="X5" s="1017"/>
      <c r="Y5" s="1017"/>
      <c r="Z5" s="1017"/>
      <c r="AA5" s="1017"/>
      <c r="AB5" s="1017"/>
      <c r="AC5" s="1017"/>
      <c r="AD5" s="1017"/>
      <c r="AE5" s="1017"/>
      <c r="AF5" s="1017"/>
      <c r="AG5" s="1017"/>
      <c r="AH5" s="1017"/>
      <c r="AI5" s="1017"/>
      <c r="AJ5" s="1017"/>
      <c r="AK5" s="1017"/>
      <c r="AL5" s="1017"/>
      <c r="AM5" s="1017"/>
      <c r="AN5" s="1017"/>
      <c r="AO5" s="1018"/>
      <c r="AP5" s="1115"/>
    </row>
    <row r="6" spans="1:42" ht="15" customHeight="1" x14ac:dyDescent="0.15">
      <c r="A6" s="1020" t="s">
        <v>148</v>
      </c>
      <c r="B6" s="1020"/>
      <c r="C6" s="1020"/>
      <c r="D6" s="1020"/>
      <c r="E6" s="1020"/>
      <c r="F6" s="1020"/>
      <c r="G6" s="1020"/>
      <c r="H6" s="1020"/>
      <c r="I6" s="1020" t="s">
        <v>149</v>
      </c>
      <c r="J6" s="1020"/>
      <c r="K6" s="1020"/>
      <c r="L6" s="1020"/>
      <c r="M6" s="1020"/>
      <c r="N6" s="1020"/>
      <c r="O6" s="1020"/>
      <c r="P6" s="1020"/>
      <c r="Q6" s="1020"/>
      <c r="R6" s="1020"/>
      <c r="S6" s="1020"/>
      <c r="T6" s="1020"/>
      <c r="U6" s="1020"/>
      <c r="V6" s="1020"/>
      <c r="W6" s="1020"/>
      <c r="X6" s="1069" t="s">
        <v>150</v>
      </c>
      <c r="Y6" s="1069"/>
      <c r="Z6" s="1069"/>
      <c r="AA6" s="1069"/>
      <c r="AB6" s="1069"/>
      <c r="AC6" s="1069"/>
      <c r="AD6" s="1069"/>
      <c r="AE6" s="1069"/>
      <c r="AF6" s="1069"/>
      <c r="AG6" s="1069"/>
      <c r="AH6" s="1069"/>
      <c r="AI6" s="1069"/>
      <c r="AJ6" s="1069"/>
      <c r="AK6" s="1069"/>
      <c r="AL6" s="1069"/>
      <c r="AM6" s="1069"/>
      <c r="AN6" s="1069"/>
      <c r="AO6" s="1069"/>
      <c r="AP6" s="1115"/>
    </row>
    <row r="7" spans="1:42" ht="15" customHeight="1" x14ac:dyDescent="0.15">
      <c r="A7" s="1020"/>
      <c r="B7" s="1020"/>
      <c r="C7" s="1020"/>
      <c r="D7" s="1020"/>
      <c r="E7" s="1020"/>
      <c r="F7" s="1020"/>
      <c r="G7" s="1020"/>
      <c r="H7" s="1020"/>
      <c r="I7" s="1070" t="s">
        <v>151</v>
      </c>
      <c r="J7" s="1070"/>
      <c r="K7" s="1070"/>
      <c r="L7" s="1070"/>
      <c r="M7" s="1070"/>
      <c r="N7" s="1070" t="s">
        <v>152</v>
      </c>
      <c r="O7" s="1020"/>
      <c r="P7" s="1020"/>
      <c r="Q7" s="1020"/>
      <c r="R7" s="1070" t="s">
        <v>153</v>
      </c>
      <c r="S7" s="1070"/>
      <c r="T7" s="1070"/>
      <c r="U7" s="1070"/>
      <c r="V7" s="1070"/>
      <c r="W7" s="1070"/>
      <c r="X7" s="1070" t="s">
        <v>154</v>
      </c>
      <c r="Y7" s="1070"/>
      <c r="Z7" s="1070"/>
      <c r="AA7" s="1070"/>
      <c r="AB7" s="1070"/>
      <c r="AC7" s="1070"/>
      <c r="AD7" s="1070"/>
      <c r="AE7" s="1070" t="s">
        <v>155</v>
      </c>
      <c r="AF7" s="1020"/>
      <c r="AG7" s="1020"/>
      <c r="AH7" s="1070" t="s">
        <v>156</v>
      </c>
      <c r="AI7" s="1070"/>
      <c r="AJ7" s="1070"/>
      <c r="AK7" s="1070"/>
      <c r="AL7" s="1070"/>
      <c r="AM7" s="1070"/>
      <c r="AN7" s="1070"/>
      <c r="AO7" s="1070"/>
      <c r="AP7" s="1115"/>
    </row>
    <row r="8" spans="1:42" ht="15" customHeight="1" x14ac:dyDescent="0.15">
      <c r="A8" s="1020"/>
      <c r="B8" s="1020"/>
      <c r="C8" s="1020"/>
      <c r="D8" s="1020"/>
      <c r="E8" s="1020"/>
      <c r="F8" s="1020"/>
      <c r="G8" s="1020"/>
      <c r="H8" s="1020"/>
      <c r="I8" s="1070"/>
      <c r="J8" s="1070"/>
      <c r="K8" s="1070"/>
      <c r="L8" s="1070"/>
      <c r="M8" s="1070"/>
      <c r="N8" s="1020"/>
      <c r="O8" s="1020"/>
      <c r="P8" s="1020"/>
      <c r="Q8" s="1020"/>
      <c r="R8" s="1070"/>
      <c r="S8" s="1070"/>
      <c r="T8" s="1070"/>
      <c r="U8" s="1070"/>
      <c r="V8" s="1070"/>
      <c r="W8" s="1070"/>
      <c r="X8" s="1070"/>
      <c r="Y8" s="1070"/>
      <c r="Z8" s="1070"/>
      <c r="AA8" s="1070"/>
      <c r="AB8" s="1070"/>
      <c r="AC8" s="1070"/>
      <c r="AD8" s="1070"/>
      <c r="AE8" s="1020"/>
      <c r="AF8" s="1020"/>
      <c r="AG8" s="1020"/>
      <c r="AH8" s="1070"/>
      <c r="AI8" s="1070"/>
      <c r="AJ8" s="1070"/>
      <c r="AK8" s="1070"/>
      <c r="AL8" s="1070"/>
      <c r="AM8" s="1070"/>
      <c r="AN8" s="1070"/>
      <c r="AO8" s="1070"/>
      <c r="AP8" s="1115"/>
    </row>
    <row r="9" spans="1:42" ht="16.5" customHeight="1" x14ac:dyDescent="0.15">
      <c r="A9" s="1003" t="str">
        <f>IF(COUNTIF(リスト!B43:B63,A10),"法第701条の41",IF(A10="","法第701条の41",""))</f>
        <v>法第701条の41</v>
      </c>
      <c r="B9" s="1004"/>
      <c r="C9" s="1004"/>
      <c r="D9" s="1004"/>
      <c r="E9" s="1004"/>
      <c r="F9" s="1004"/>
      <c r="G9" s="1004"/>
      <c r="H9" s="1005"/>
      <c r="I9" s="1094"/>
      <c r="J9" s="1095"/>
      <c r="K9" s="1095"/>
      <c r="L9" s="1095"/>
      <c r="M9" s="1010" t="s">
        <v>39</v>
      </c>
      <c r="N9" s="1012"/>
      <c r="O9" s="1014" t="str">
        <f>IFERROR(VLOOKUP(A10,リスト!B44:E68,3,0),"/")</f>
        <v>/</v>
      </c>
      <c r="P9" s="1014"/>
      <c r="Q9" s="1012"/>
      <c r="R9" s="1021" t="str">
        <f>IFERROR(ROUNDDOWN(I9*O9,2),"")</f>
        <v/>
      </c>
      <c r="S9" s="1022"/>
      <c r="T9" s="1022"/>
      <c r="U9" s="1022"/>
      <c r="V9" s="1022"/>
      <c r="W9" s="1025" t="s">
        <v>39</v>
      </c>
      <c r="X9" s="1031"/>
      <c r="Y9" s="1032"/>
      <c r="Z9" s="1032"/>
      <c r="AA9" s="1032"/>
      <c r="AB9" s="1032"/>
      <c r="AC9" s="1032"/>
      <c r="AD9" s="1071"/>
      <c r="AE9" s="999"/>
      <c r="AF9" s="1014" t="str">
        <f>IFERROR(VLOOKUP(A10,リスト!B44:E68,4,0),"/")</f>
        <v>/</v>
      </c>
      <c r="AG9" s="999"/>
      <c r="AH9" s="1037" t="str">
        <f>IFERROR(ROUNDDOWN(X9*AF9,0),"")</f>
        <v/>
      </c>
      <c r="AI9" s="1038"/>
      <c r="AJ9" s="1038"/>
      <c r="AK9" s="1038"/>
      <c r="AL9" s="1038"/>
      <c r="AM9" s="1038"/>
      <c r="AN9" s="1038"/>
      <c r="AO9" s="1041"/>
      <c r="AP9" s="1116">
        <f>'44号様式'!AS16</f>
        <v>0</v>
      </c>
    </row>
    <row r="10" spans="1:42" ht="16.5" customHeight="1" x14ac:dyDescent="0.15">
      <c r="A10" s="995"/>
      <c r="B10" s="996"/>
      <c r="C10" s="996"/>
      <c r="D10" s="996"/>
      <c r="E10" s="1001" t="s">
        <v>188</v>
      </c>
      <c r="F10" s="1001"/>
      <c r="G10" s="1001"/>
      <c r="H10" s="1002"/>
      <c r="I10" s="1096"/>
      <c r="J10" s="1097"/>
      <c r="K10" s="1097"/>
      <c r="L10" s="1097"/>
      <c r="M10" s="1011"/>
      <c r="N10" s="1013"/>
      <c r="O10" s="1015"/>
      <c r="P10" s="1015"/>
      <c r="Q10" s="1013"/>
      <c r="R10" s="1023"/>
      <c r="S10" s="1024"/>
      <c r="T10" s="1024"/>
      <c r="U10" s="1024"/>
      <c r="V10" s="1024"/>
      <c r="W10" s="1026"/>
      <c r="X10" s="1033"/>
      <c r="Y10" s="1034"/>
      <c r="Z10" s="1034"/>
      <c r="AA10" s="1034"/>
      <c r="AB10" s="1034"/>
      <c r="AC10" s="1034"/>
      <c r="AD10" s="1072"/>
      <c r="AE10" s="1000"/>
      <c r="AF10" s="1015"/>
      <c r="AG10" s="1000"/>
      <c r="AH10" s="1039"/>
      <c r="AI10" s="1040"/>
      <c r="AJ10" s="1040"/>
      <c r="AK10" s="1040"/>
      <c r="AL10" s="1040"/>
      <c r="AM10" s="1040"/>
      <c r="AN10" s="1040"/>
      <c r="AO10" s="1042"/>
      <c r="AP10" s="1116"/>
    </row>
    <row r="11" spans="1:42" ht="16.5" customHeight="1" x14ac:dyDescent="0.15">
      <c r="A11" s="1003" t="str">
        <f>IF(COUNTIF(リスト!B43:B63,A12),"法第701条の41",IF(A12="","法第701条の41",""))</f>
        <v>法第701条の41</v>
      </c>
      <c r="B11" s="1004"/>
      <c r="C11" s="1004"/>
      <c r="D11" s="1004"/>
      <c r="E11" s="1004"/>
      <c r="F11" s="1004"/>
      <c r="G11" s="1004"/>
      <c r="H11" s="1005"/>
      <c r="I11" s="1094"/>
      <c r="J11" s="1095"/>
      <c r="K11" s="1095"/>
      <c r="L11" s="1095"/>
      <c r="M11" s="1010"/>
      <c r="N11" s="1012"/>
      <c r="O11" s="1014" t="str">
        <f>IFERROR(VLOOKUP(A12,リスト!B44:E68,3,0),"/")</f>
        <v>/</v>
      </c>
      <c r="P11" s="1014"/>
      <c r="Q11" s="1012"/>
      <c r="R11" s="1021" t="str">
        <f>IFERROR(ROUNDDOWN(I11*O11,2),"")</f>
        <v/>
      </c>
      <c r="S11" s="1022"/>
      <c r="T11" s="1022"/>
      <c r="U11" s="1022"/>
      <c r="V11" s="1022"/>
      <c r="W11" s="1025"/>
      <c r="X11" s="1031"/>
      <c r="Y11" s="1032"/>
      <c r="Z11" s="1032"/>
      <c r="AA11" s="1032"/>
      <c r="AB11" s="1032"/>
      <c r="AC11" s="1032"/>
      <c r="AD11" s="1025"/>
      <c r="AE11" s="999"/>
      <c r="AF11" s="1014" t="str">
        <f>IFERROR(VLOOKUP(A12,リスト!B44:E68,4,0),"/")</f>
        <v>/</v>
      </c>
      <c r="AG11" s="999"/>
      <c r="AH11" s="1037" t="str">
        <f>IFERROR(ROUNDDOWN(X11*AF11,0),"")</f>
        <v/>
      </c>
      <c r="AI11" s="1038"/>
      <c r="AJ11" s="1038"/>
      <c r="AK11" s="1038"/>
      <c r="AL11" s="1038"/>
      <c r="AM11" s="1038"/>
      <c r="AN11" s="1038"/>
      <c r="AO11" s="1010"/>
      <c r="AP11" s="1116"/>
    </row>
    <row r="12" spans="1:42" ht="16.5" customHeight="1" x14ac:dyDescent="0.15">
      <c r="A12" s="995"/>
      <c r="B12" s="996"/>
      <c r="C12" s="996"/>
      <c r="D12" s="996"/>
      <c r="E12" s="1001" t="s">
        <v>188</v>
      </c>
      <c r="F12" s="1001"/>
      <c r="G12" s="1001"/>
      <c r="H12" s="1002"/>
      <c r="I12" s="1096"/>
      <c r="J12" s="1097"/>
      <c r="K12" s="1097"/>
      <c r="L12" s="1097"/>
      <c r="M12" s="1011"/>
      <c r="N12" s="1013"/>
      <c r="O12" s="1015"/>
      <c r="P12" s="1015"/>
      <c r="Q12" s="1013"/>
      <c r="R12" s="1023"/>
      <c r="S12" s="1024"/>
      <c r="T12" s="1024"/>
      <c r="U12" s="1024"/>
      <c r="V12" s="1024"/>
      <c r="W12" s="1026"/>
      <c r="X12" s="1033"/>
      <c r="Y12" s="1034"/>
      <c r="Z12" s="1034"/>
      <c r="AA12" s="1034"/>
      <c r="AB12" s="1034"/>
      <c r="AC12" s="1034"/>
      <c r="AD12" s="1026"/>
      <c r="AE12" s="1000"/>
      <c r="AF12" s="1015"/>
      <c r="AG12" s="1000"/>
      <c r="AH12" s="1039"/>
      <c r="AI12" s="1040"/>
      <c r="AJ12" s="1040"/>
      <c r="AK12" s="1040"/>
      <c r="AL12" s="1040"/>
      <c r="AM12" s="1040"/>
      <c r="AN12" s="1040"/>
      <c r="AO12" s="1011"/>
      <c r="AP12" s="1117" t="s">
        <v>186</v>
      </c>
    </row>
    <row r="13" spans="1:42" ht="16.5" customHeight="1" x14ac:dyDescent="0.15">
      <c r="A13" s="1003" t="str">
        <f>IF(COUNTIF(リスト!B43:B63,A14),"法第701条の41",IF(A14="","法第701条の41",""))</f>
        <v>法第701条の41</v>
      </c>
      <c r="B13" s="1004"/>
      <c r="C13" s="1004"/>
      <c r="D13" s="1004"/>
      <c r="E13" s="1004"/>
      <c r="F13" s="1004"/>
      <c r="G13" s="1004"/>
      <c r="H13" s="1005"/>
      <c r="I13" s="1006"/>
      <c r="J13" s="1007"/>
      <c r="K13" s="1007"/>
      <c r="L13" s="1007"/>
      <c r="M13" s="1010"/>
      <c r="N13" s="1012"/>
      <c r="O13" s="997" t="str">
        <f>IFERROR(VLOOKUP(A14,リスト!B44:E68,3,0),"/")</f>
        <v>/</v>
      </c>
      <c r="P13" s="997"/>
      <c r="Q13" s="1012"/>
      <c r="R13" s="1086" t="str">
        <f>IFERROR(ROUNDDOWN(I13*O13,2),"")</f>
        <v/>
      </c>
      <c r="S13" s="1087"/>
      <c r="T13" s="1087"/>
      <c r="U13" s="1087"/>
      <c r="V13" s="1087"/>
      <c r="W13" s="1025"/>
      <c r="X13" s="1090"/>
      <c r="Y13" s="1091"/>
      <c r="Z13" s="1091"/>
      <c r="AA13" s="1091"/>
      <c r="AB13" s="1091"/>
      <c r="AC13" s="1091"/>
      <c r="AD13" s="1025"/>
      <c r="AE13" s="999"/>
      <c r="AF13" s="997" t="str">
        <f>IFERROR(VLOOKUP(A14,リスト!B44:E68,4,0),"/")</f>
        <v>/</v>
      </c>
      <c r="AG13" s="999"/>
      <c r="AH13" s="1037" t="str">
        <f>IFERROR(ROUNDDOWN(X13*AF13,0),"")</f>
        <v/>
      </c>
      <c r="AI13" s="1038"/>
      <c r="AJ13" s="1038"/>
      <c r="AK13" s="1038"/>
      <c r="AL13" s="1038"/>
      <c r="AM13" s="1038"/>
      <c r="AN13" s="1038"/>
      <c r="AO13" s="1010"/>
      <c r="AP13" s="1117"/>
    </row>
    <row r="14" spans="1:42" ht="16.5" customHeight="1" x14ac:dyDescent="0.15">
      <c r="A14" s="995"/>
      <c r="B14" s="996"/>
      <c r="C14" s="996"/>
      <c r="D14" s="996"/>
      <c r="E14" s="1001" t="s">
        <v>188</v>
      </c>
      <c r="F14" s="1001"/>
      <c r="G14" s="1001"/>
      <c r="H14" s="1002"/>
      <c r="I14" s="1008"/>
      <c r="J14" s="1009"/>
      <c r="K14" s="1009"/>
      <c r="L14" s="1009"/>
      <c r="M14" s="1011"/>
      <c r="N14" s="1013"/>
      <c r="O14" s="998"/>
      <c r="P14" s="998"/>
      <c r="Q14" s="1013"/>
      <c r="R14" s="1088"/>
      <c r="S14" s="1089"/>
      <c r="T14" s="1089"/>
      <c r="U14" s="1089"/>
      <c r="V14" s="1089"/>
      <c r="W14" s="1026"/>
      <c r="X14" s="1092"/>
      <c r="Y14" s="1093"/>
      <c r="Z14" s="1093"/>
      <c r="AA14" s="1093"/>
      <c r="AB14" s="1093"/>
      <c r="AC14" s="1093"/>
      <c r="AD14" s="1026"/>
      <c r="AE14" s="1000"/>
      <c r="AF14" s="998"/>
      <c r="AG14" s="1000"/>
      <c r="AH14" s="1039"/>
      <c r="AI14" s="1040"/>
      <c r="AJ14" s="1040"/>
      <c r="AK14" s="1040"/>
      <c r="AL14" s="1040"/>
      <c r="AM14" s="1040"/>
      <c r="AN14" s="1040"/>
      <c r="AO14" s="1011"/>
      <c r="AP14" s="1117"/>
    </row>
    <row r="15" spans="1:42" ht="16.5" customHeight="1" x14ac:dyDescent="0.15">
      <c r="A15" s="1059" t="s">
        <v>157</v>
      </c>
      <c r="B15" s="1060"/>
      <c r="C15" s="1060"/>
      <c r="D15" s="1060"/>
      <c r="E15" s="1060"/>
      <c r="F15" s="1060"/>
      <c r="G15" s="1060"/>
      <c r="H15" s="1061"/>
      <c r="I15" s="1065"/>
      <c r="J15" s="1065"/>
      <c r="K15" s="1065"/>
      <c r="L15" s="1065"/>
      <c r="M15" s="1065"/>
      <c r="N15" s="1065"/>
      <c r="O15" s="1065"/>
      <c r="P15" s="1065"/>
      <c r="Q15" s="1065"/>
      <c r="R15" s="1065"/>
      <c r="S15" s="1065"/>
      <c r="T15" s="1065"/>
      <c r="U15" s="1065"/>
      <c r="V15" s="1065"/>
      <c r="W15" s="1065"/>
      <c r="X15" s="1031"/>
      <c r="Y15" s="1032"/>
      <c r="Z15" s="1032"/>
      <c r="AA15" s="1032"/>
      <c r="AB15" s="1032"/>
      <c r="AC15" s="1032"/>
      <c r="AD15" s="1025"/>
      <c r="AE15" s="999"/>
      <c r="AF15" s="1035">
        <v>0.5</v>
      </c>
      <c r="AG15" s="999"/>
      <c r="AH15" s="1037">
        <f>ROUNDDOWN(X15*AF15,)</f>
        <v>0</v>
      </c>
      <c r="AI15" s="1038"/>
      <c r="AJ15" s="1038"/>
      <c r="AK15" s="1038"/>
      <c r="AL15" s="1038"/>
      <c r="AM15" s="1038"/>
      <c r="AN15" s="1038"/>
      <c r="AO15" s="1010"/>
      <c r="AP15" s="1117"/>
    </row>
    <row r="16" spans="1:42" ht="16.5" customHeight="1" x14ac:dyDescent="0.15">
      <c r="A16" s="1062"/>
      <c r="B16" s="1063"/>
      <c r="C16" s="1063"/>
      <c r="D16" s="1063"/>
      <c r="E16" s="1063"/>
      <c r="F16" s="1063"/>
      <c r="G16" s="1063"/>
      <c r="H16" s="1064"/>
      <c r="I16" s="1066"/>
      <c r="J16" s="1066"/>
      <c r="K16" s="1066"/>
      <c r="L16" s="1066"/>
      <c r="M16" s="1066"/>
      <c r="N16" s="1066"/>
      <c r="O16" s="1066"/>
      <c r="P16" s="1066"/>
      <c r="Q16" s="1066"/>
      <c r="R16" s="1066"/>
      <c r="S16" s="1066"/>
      <c r="T16" s="1066"/>
      <c r="U16" s="1066"/>
      <c r="V16" s="1066"/>
      <c r="W16" s="1066"/>
      <c r="X16" s="1033"/>
      <c r="Y16" s="1034"/>
      <c r="Z16" s="1034"/>
      <c r="AA16" s="1034"/>
      <c r="AB16" s="1034"/>
      <c r="AC16" s="1034"/>
      <c r="AD16" s="1026"/>
      <c r="AE16" s="1000"/>
      <c r="AF16" s="1036"/>
      <c r="AG16" s="1000"/>
      <c r="AH16" s="1039"/>
      <c r="AI16" s="1040"/>
      <c r="AJ16" s="1040"/>
      <c r="AK16" s="1040"/>
      <c r="AL16" s="1040"/>
      <c r="AM16" s="1040"/>
      <c r="AN16" s="1040"/>
      <c r="AO16" s="1011"/>
      <c r="AP16" s="1117"/>
    </row>
    <row r="17" spans="1:42" ht="16.5" customHeight="1" x14ac:dyDescent="0.15">
      <c r="A17" s="1047" t="s">
        <v>158</v>
      </c>
      <c r="B17" s="1048"/>
      <c r="C17" s="1048"/>
      <c r="D17" s="1048"/>
      <c r="E17" s="1048"/>
      <c r="F17" s="1048"/>
      <c r="G17" s="1048"/>
      <c r="H17" s="1049"/>
      <c r="I17" s="1054">
        <f>SUM(I9:L14)</f>
        <v>0</v>
      </c>
      <c r="J17" s="1054"/>
      <c r="K17" s="1054"/>
      <c r="L17" s="1054"/>
      <c r="M17" s="1078"/>
      <c r="N17" s="1080"/>
      <c r="O17" s="1057"/>
      <c r="P17" s="1057"/>
      <c r="Q17" s="1081"/>
      <c r="R17" s="1022">
        <f>SUM(R9:V14)</f>
        <v>0</v>
      </c>
      <c r="S17" s="1022"/>
      <c r="T17" s="1022"/>
      <c r="U17" s="1022"/>
      <c r="V17" s="1022"/>
      <c r="W17" s="1084"/>
      <c r="X17" s="1037">
        <f>SUM(X9:AC16)</f>
        <v>0</v>
      </c>
      <c r="Y17" s="1038"/>
      <c r="Z17" s="1038"/>
      <c r="AA17" s="1038"/>
      <c r="AB17" s="1038"/>
      <c r="AC17" s="1038"/>
      <c r="AD17" s="1025"/>
      <c r="AE17" s="1057"/>
      <c r="AF17" s="1057"/>
      <c r="AG17" s="1057"/>
      <c r="AH17" s="1037">
        <f>SUM(AH9:AN16)</f>
        <v>0</v>
      </c>
      <c r="AI17" s="1038"/>
      <c r="AJ17" s="1038"/>
      <c r="AK17" s="1038"/>
      <c r="AL17" s="1038"/>
      <c r="AM17" s="1038"/>
      <c r="AN17" s="1038"/>
      <c r="AO17" s="1010"/>
      <c r="AP17" s="1117"/>
    </row>
    <row r="18" spans="1:42" ht="16.5" customHeight="1" x14ac:dyDescent="0.15">
      <c r="A18" s="1050"/>
      <c r="B18" s="1051"/>
      <c r="C18" s="1051"/>
      <c r="D18" s="1051"/>
      <c r="E18" s="1051"/>
      <c r="F18" s="1051"/>
      <c r="G18" s="1051"/>
      <c r="H18" s="1052"/>
      <c r="I18" s="1056"/>
      <c r="J18" s="1056"/>
      <c r="K18" s="1056"/>
      <c r="L18" s="1056"/>
      <c r="M18" s="1079"/>
      <c r="N18" s="1082"/>
      <c r="O18" s="1058"/>
      <c r="P18" s="1058"/>
      <c r="Q18" s="1083"/>
      <c r="R18" s="1024"/>
      <c r="S18" s="1024"/>
      <c r="T18" s="1024"/>
      <c r="U18" s="1024"/>
      <c r="V18" s="1024"/>
      <c r="W18" s="1085"/>
      <c r="X18" s="1039"/>
      <c r="Y18" s="1040"/>
      <c r="Z18" s="1040"/>
      <c r="AA18" s="1040"/>
      <c r="AB18" s="1040"/>
      <c r="AC18" s="1040"/>
      <c r="AD18" s="1026"/>
      <c r="AE18" s="1058"/>
      <c r="AF18" s="1058"/>
      <c r="AG18" s="1058"/>
      <c r="AH18" s="1039"/>
      <c r="AI18" s="1040"/>
      <c r="AJ18" s="1040"/>
      <c r="AK18" s="1040"/>
      <c r="AL18" s="1040"/>
      <c r="AM18" s="1040"/>
      <c r="AN18" s="1040"/>
      <c r="AO18" s="1011"/>
      <c r="AP18" s="1117"/>
    </row>
    <row r="19" spans="1:42" ht="5.25" customHeight="1" x14ac:dyDescent="0.15">
      <c r="A19" s="1073"/>
      <c r="B19" s="1074"/>
      <c r="C19" s="1074"/>
      <c r="D19" s="1074"/>
      <c r="E19" s="1074"/>
      <c r="F19" s="1074"/>
      <c r="G19" s="1074"/>
      <c r="H19" s="1074"/>
      <c r="I19" s="1074"/>
      <c r="J19" s="1074"/>
      <c r="K19" s="1074"/>
      <c r="L19" s="1074"/>
      <c r="M19" s="1074"/>
      <c r="N19" s="1074"/>
      <c r="O19" s="1074"/>
      <c r="P19" s="1074"/>
      <c r="Q19" s="1074"/>
      <c r="R19" s="1074"/>
      <c r="S19" s="1074"/>
      <c r="T19" s="1074"/>
      <c r="U19" s="1074"/>
      <c r="V19" s="1074"/>
      <c r="W19" s="1074"/>
      <c r="X19" s="1074"/>
      <c r="Y19" s="1074"/>
      <c r="Z19" s="1074"/>
      <c r="AA19" s="1074"/>
      <c r="AB19" s="1074"/>
      <c r="AC19" s="1074"/>
      <c r="AD19" s="1074"/>
      <c r="AE19" s="1074"/>
      <c r="AF19" s="1074"/>
      <c r="AG19" s="1074"/>
      <c r="AH19" s="1074"/>
      <c r="AI19" s="1074"/>
      <c r="AJ19" s="1074"/>
      <c r="AK19" s="1074"/>
      <c r="AL19" s="1074"/>
      <c r="AM19" s="1074"/>
      <c r="AN19" s="1074"/>
      <c r="AO19" s="1075"/>
      <c r="AP19" s="1117"/>
    </row>
    <row r="20" spans="1:42" ht="31.5" customHeight="1" x14ac:dyDescent="0.15">
      <c r="A20" s="1076" t="s">
        <v>122</v>
      </c>
      <c r="B20" s="1076"/>
      <c r="C20" s="1076"/>
      <c r="D20" s="1077" t="s">
        <v>123</v>
      </c>
      <c r="E20" s="1077"/>
      <c r="F20" s="1077"/>
      <c r="G20" s="1077"/>
      <c r="H20" s="1016"/>
      <c r="I20" s="1017"/>
      <c r="J20" s="1017"/>
      <c r="K20" s="1017"/>
      <c r="L20" s="1017"/>
      <c r="M20" s="1017"/>
      <c r="N20" s="1017"/>
      <c r="O20" s="1017"/>
      <c r="P20" s="1017"/>
      <c r="Q20" s="1018"/>
      <c r="R20" s="1019" t="s">
        <v>124</v>
      </c>
      <c r="S20" s="1019"/>
      <c r="T20" s="1019"/>
      <c r="U20" s="1019"/>
      <c r="V20" s="1016"/>
      <c r="W20" s="1017"/>
      <c r="X20" s="1017"/>
      <c r="Y20" s="1017"/>
      <c r="Z20" s="1017"/>
      <c r="AA20" s="1017"/>
      <c r="AB20" s="1017"/>
      <c r="AC20" s="1017"/>
      <c r="AD20" s="1017"/>
      <c r="AE20" s="1017"/>
      <c r="AF20" s="1017"/>
      <c r="AG20" s="1017"/>
      <c r="AH20" s="1017"/>
      <c r="AI20" s="1017"/>
      <c r="AJ20" s="1017"/>
      <c r="AK20" s="1017"/>
      <c r="AL20" s="1017"/>
      <c r="AM20" s="1017"/>
      <c r="AN20" s="1017"/>
      <c r="AO20" s="1018"/>
      <c r="AP20" s="1117"/>
    </row>
    <row r="21" spans="1:42" ht="15" customHeight="1" x14ac:dyDescent="0.15">
      <c r="A21" s="1020" t="s">
        <v>148</v>
      </c>
      <c r="B21" s="1020"/>
      <c r="C21" s="1020"/>
      <c r="D21" s="1020"/>
      <c r="E21" s="1020"/>
      <c r="F21" s="1020"/>
      <c r="G21" s="1020"/>
      <c r="H21" s="1020"/>
      <c r="I21" s="1020" t="s">
        <v>149</v>
      </c>
      <c r="J21" s="1020"/>
      <c r="K21" s="1020"/>
      <c r="L21" s="1020"/>
      <c r="M21" s="1020"/>
      <c r="N21" s="1020"/>
      <c r="O21" s="1020"/>
      <c r="P21" s="1020"/>
      <c r="Q21" s="1020"/>
      <c r="R21" s="1020"/>
      <c r="S21" s="1020"/>
      <c r="T21" s="1020"/>
      <c r="U21" s="1020"/>
      <c r="V21" s="1020"/>
      <c r="W21" s="1020"/>
      <c r="X21" s="1069" t="s">
        <v>150</v>
      </c>
      <c r="Y21" s="1069"/>
      <c r="Z21" s="1069"/>
      <c r="AA21" s="1069"/>
      <c r="AB21" s="1069"/>
      <c r="AC21" s="1069"/>
      <c r="AD21" s="1069"/>
      <c r="AE21" s="1069"/>
      <c r="AF21" s="1069"/>
      <c r="AG21" s="1069"/>
      <c r="AH21" s="1069"/>
      <c r="AI21" s="1069"/>
      <c r="AJ21" s="1069"/>
      <c r="AK21" s="1069"/>
      <c r="AL21" s="1069"/>
      <c r="AM21" s="1069"/>
      <c r="AN21" s="1069"/>
      <c r="AO21" s="1069"/>
      <c r="AP21" s="1117"/>
    </row>
    <row r="22" spans="1:42" ht="15" customHeight="1" x14ac:dyDescent="0.15">
      <c r="A22" s="1020"/>
      <c r="B22" s="1020"/>
      <c r="C22" s="1020"/>
      <c r="D22" s="1020"/>
      <c r="E22" s="1020"/>
      <c r="F22" s="1020"/>
      <c r="G22" s="1020"/>
      <c r="H22" s="1020"/>
      <c r="I22" s="1070" t="s">
        <v>151</v>
      </c>
      <c r="J22" s="1070"/>
      <c r="K22" s="1070"/>
      <c r="L22" s="1070"/>
      <c r="M22" s="1070"/>
      <c r="N22" s="1070" t="s">
        <v>152</v>
      </c>
      <c r="O22" s="1020"/>
      <c r="P22" s="1020"/>
      <c r="Q22" s="1020"/>
      <c r="R22" s="1070" t="s">
        <v>153</v>
      </c>
      <c r="S22" s="1070"/>
      <c r="T22" s="1070"/>
      <c r="U22" s="1070"/>
      <c r="V22" s="1070"/>
      <c r="W22" s="1070"/>
      <c r="X22" s="1070" t="s">
        <v>154</v>
      </c>
      <c r="Y22" s="1070"/>
      <c r="Z22" s="1070"/>
      <c r="AA22" s="1070"/>
      <c r="AB22" s="1070"/>
      <c r="AC22" s="1070"/>
      <c r="AD22" s="1070"/>
      <c r="AE22" s="1070" t="s">
        <v>155</v>
      </c>
      <c r="AF22" s="1020"/>
      <c r="AG22" s="1020"/>
      <c r="AH22" s="1070" t="s">
        <v>156</v>
      </c>
      <c r="AI22" s="1070"/>
      <c r="AJ22" s="1070"/>
      <c r="AK22" s="1070"/>
      <c r="AL22" s="1070"/>
      <c r="AM22" s="1070"/>
      <c r="AN22" s="1070"/>
      <c r="AO22" s="1070"/>
      <c r="AP22" s="1117"/>
    </row>
    <row r="23" spans="1:42" ht="15" customHeight="1" x14ac:dyDescent="0.15">
      <c r="A23" s="1020"/>
      <c r="B23" s="1020"/>
      <c r="C23" s="1020"/>
      <c r="D23" s="1020"/>
      <c r="E23" s="1020"/>
      <c r="F23" s="1020"/>
      <c r="G23" s="1020"/>
      <c r="H23" s="1020"/>
      <c r="I23" s="1070"/>
      <c r="J23" s="1070"/>
      <c r="K23" s="1070"/>
      <c r="L23" s="1070"/>
      <c r="M23" s="1070"/>
      <c r="N23" s="1020"/>
      <c r="O23" s="1020"/>
      <c r="P23" s="1020"/>
      <c r="Q23" s="1020"/>
      <c r="R23" s="1070"/>
      <c r="S23" s="1070"/>
      <c r="T23" s="1070"/>
      <c r="U23" s="1070"/>
      <c r="V23" s="1070"/>
      <c r="W23" s="1070"/>
      <c r="X23" s="1070"/>
      <c r="Y23" s="1070"/>
      <c r="Z23" s="1070"/>
      <c r="AA23" s="1070"/>
      <c r="AB23" s="1070"/>
      <c r="AC23" s="1070"/>
      <c r="AD23" s="1070"/>
      <c r="AE23" s="1020"/>
      <c r="AF23" s="1020"/>
      <c r="AG23" s="1020"/>
      <c r="AH23" s="1070"/>
      <c r="AI23" s="1070"/>
      <c r="AJ23" s="1070"/>
      <c r="AK23" s="1070"/>
      <c r="AL23" s="1070"/>
      <c r="AM23" s="1070"/>
      <c r="AN23" s="1070"/>
      <c r="AO23" s="1070"/>
      <c r="AP23" s="1117"/>
    </row>
    <row r="24" spans="1:42" ht="16.5" customHeight="1" x14ac:dyDescent="0.15">
      <c r="A24" s="1003" t="str">
        <f>IF(COUNTIF(リスト!B43:B63,A25),"法第701条の41",IF(A25="","法第701条の41",""))</f>
        <v>法第701条の41</v>
      </c>
      <c r="B24" s="1004"/>
      <c r="C24" s="1004"/>
      <c r="D24" s="1004"/>
      <c r="E24" s="1004"/>
      <c r="F24" s="1004"/>
      <c r="G24" s="1004"/>
      <c r="H24" s="1005"/>
      <c r="I24" s="1043"/>
      <c r="J24" s="1044"/>
      <c r="K24" s="1044"/>
      <c r="L24" s="1044"/>
      <c r="M24" s="1010" t="s">
        <v>39</v>
      </c>
      <c r="N24" s="1012"/>
      <c r="O24" s="1014" t="str">
        <f>IFERROR(VLOOKUP(A25,リスト!B44:E68,3,0),"/")</f>
        <v>/</v>
      </c>
      <c r="P24" s="1014"/>
      <c r="Q24" s="1012"/>
      <c r="R24" s="1021" t="str">
        <f>IFERROR(ROUNDDOWN(I24*O24,2),"")</f>
        <v/>
      </c>
      <c r="S24" s="1022"/>
      <c r="T24" s="1022"/>
      <c r="U24" s="1022"/>
      <c r="V24" s="1022"/>
      <c r="W24" s="1025" t="s">
        <v>39</v>
      </c>
      <c r="X24" s="1031"/>
      <c r="Y24" s="1032"/>
      <c r="Z24" s="1032"/>
      <c r="AA24" s="1032"/>
      <c r="AB24" s="1032"/>
      <c r="AC24" s="1032"/>
      <c r="AD24" s="1071"/>
      <c r="AE24" s="999"/>
      <c r="AF24" s="1014" t="str">
        <f>IFERROR(VLOOKUP(A25,リスト!B44:E68,4,0),"/")</f>
        <v>/</v>
      </c>
      <c r="AG24" s="999"/>
      <c r="AH24" s="1037" t="str">
        <f>IFERROR(ROUNDDOWN(X24*AF24,0),"")</f>
        <v/>
      </c>
      <c r="AI24" s="1038"/>
      <c r="AJ24" s="1038"/>
      <c r="AK24" s="1038"/>
      <c r="AL24" s="1038"/>
      <c r="AM24" s="1038"/>
      <c r="AN24" s="1038"/>
      <c r="AO24" s="1041"/>
      <c r="AP24" s="1117"/>
    </row>
    <row r="25" spans="1:42" ht="16.5" customHeight="1" x14ac:dyDescent="0.15">
      <c r="A25" s="995"/>
      <c r="B25" s="996"/>
      <c r="C25" s="996"/>
      <c r="D25" s="996"/>
      <c r="E25" s="1001" t="s">
        <v>188</v>
      </c>
      <c r="F25" s="1001"/>
      <c r="G25" s="1001"/>
      <c r="H25" s="1002"/>
      <c r="I25" s="1045"/>
      <c r="J25" s="1046"/>
      <c r="K25" s="1046"/>
      <c r="L25" s="1046"/>
      <c r="M25" s="1011"/>
      <c r="N25" s="1013"/>
      <c r="O25" s="1015"/>
      <c r="P25" s="1015"/>
      <c r="Q25" s="1013"/>
      <c r="R25" s="1023"/>
      <c r="S25" s="1024"/>
      <c r="T25" s="1024"/>
      <c r="U25" s="1024"/>
      <c r="V25" s="1024"/>
      <c r="W25" s="1026"/>
      <c r="X25" s="1033"/>
      <c r="Y25" s="1034"/>
      <c r="Z25" s="1034"/>
      <c r="AA25" s="1034"/>
      <c r="AB25" s="1034"/>
      <c r="AC25" s="1034"/>
      <c r="AD25" s="1072"/>
      <c r="AE25" s="1000"/>
      <c r="AF25" s="1015"/>
      <c r="AG25" s="1000"/>
      <c r="AH25" s="1039"/>
      <c r="AI25" s="1040"/>
      <c r="AJ25" s="1040"/>
      <c r="AK25" s="1040"/>
      <c r="AL25" s="1040"/>
      <c r="AM25" s="1040"/>
      <c r="AN25" s="1040"/>
      <c r="AO25" s="1042"/>
      <c r="AP25" s="1117"/>
    </row>
    <row r="26" spans="1:42" ht="16.5" customHeight="1" x14ac:dyDescent="0.15">
      <c r="A26" s="1003" t="str">
        <f>IF(COUNTIF(リスト!B43:B63,A27),"法第701条の41",IF(A27="","法第701条の41",""))</f>
        <v>法第701条の41</v>
      </c>
      <c r="B26" s="1004"/>
      <c r="C26" s="1004"/>
      <c r="D26" s="1004"/>
      <c r="E26" s="1004"/>
      <c r="F26" s="1004"/>
      <c r="G26" s="1004"/>
      <c r="H26" s="1005"/>
      <c r="I26" s="1043"/>
      <c r="J26" s="1044"/>
      <c r="K26" s="1044"/>
      <c r="L26" s="1044"/>
      <c r="M26" s="1010"/>
      <c r="N26" s="1012"/>
      <c r="O26" s="1014" t="str">
        <f>IFERROR(VLOOKUP(A27,リスト!B44:E68,3,0),"/")</f>
        <v>/</v>
      </c>
      <c r="P26" s="1014"/>
      <c r="Q26" s="1012"/>
      <c r="R26" s="1021" t="str">
        <f>IFERROR(ROUNDDOWN(I26*O26,2),"")</f>
        <v/>
      </c>
      <c r="S26" s="1022"/>
      <c r="T26" s="1022"/>
      <c r="U26" s="1022"/>
      <c r="V26" s="1022"/>
      <c r="W26" s="1025"/>
      <c r="X26" s="1031"/>
      <c r="Y26" s="1032"/>
      <c r="Z26" s="1032"/>
      <c r="AA26" s="1032"/>
      <c r="AB26" s="1032"/>
      <c r="AC26" s="1032"/>
      <c r="AD26" s="1025"/>
      <c r="AE26" s="999"/>
      <c r="AF26" s="1014" t="str">
        <f>IFERROR(VLOOKUP(A27,リスト!B44:E68,4,0),"/")</f>
        <v>/</v>
      </c>
      <c r="AG26" s="999"/>
      <c r="AH26" s="1037" t="str">
        <f>IFERROR(ROUNDDOWN(X26*AF26,0),"")</f>
        <v/>
      </c>
      <c r="AI26" s="1038"/>
      <c r="AJ26" s="1038"/>
      <c r="AK26" s="1038"/>
      <c r="AL26" s="1038"/>
      <c r="AM26" s="1038"/>
      <c r="AN26" s="1038"/>
      <c r="AO26" s="1010"/>
      <c r="AP26" s="1117"/>
    </row>
    <row r="27" spans="1:42" ht="16.5" customHeight="1" x14ac:dyDescent="0.15">
      <c r="A27" s="995"/>
      <c r="B27" s="996"/>
      <c r="C27" s="996"/>
      <c r="D27" s="996"/>
      <c r="E27" s="1001" t="s">
        <v>188</v>
      </c>
      <c r="F27" s="1001"/>
      <c r="G27" s="1001"/>
      <c r="H27" s="1002"/>
      <c r="I27" s="1045"/>
      <c r="J27" s="1046"/>
      <c r="K27" s="1046"/>
      <c r="L27" s="1046"/>
      <c r="M27" s="1011"/>
      <c r="N27" s="1013"/>
      <c r="O27" s="1015"/>
      <c r="P27" s="1015"/>
      <c r="Q27" s="1013"/>
      <c r="R27" s="1023"/>
      <c r="S27" s="1024"/>
      <c r="T27" s="1024"/>
      <c r="U27" s="1024"/>
      <c r="V27" s="1024"/>
      <c r="W27" s="1026"/>
      <c r="X27" s="1033"/>
      <c r="Y27" s="1034"/>
      <c r="Z27" s="1034"/>
      <c r="AA27" s="1034"/>
      <c r="AB27" s="1034"/>
      <c r="AC27" s="1034"/>
      <c r="AD27" s="1026"/>
      <c r="AE27" s="1000"/>
      <c r="AF27" s="1015"/>
      <c r="AG27" s="1000"/>
      <c r="AH27" s="1039"/>
      <c r="AI27" s="1040"/>
      <c r="AJ27" s="1040"/>
      <c r="AK27" s="1040"/>
      <c r="AL27" s="1040"/>
      <c r="AM27" s="1040"/>
      <c r="AN27" s="1040"/>
      <c r="AO27" s="1011"/>
      <c r="AP27" s="1117"/>
    </row>
    <row r="28" spans="1:42" ht="16.5" customHeight="1" x14ac:dyDescent="0.15">
      <c r="A28" s="1003" t="str">
        <f>IF(COUNTIF(リスト!B43:B63,A29),"法第701条の41",IF(A29="","法第701条の41",""))</f>
        <v>法第701条の41</v>
      </c>
      <c r="B28" s="1004"/>
      <c r="C28" s="1004"/>
      <c r="D28" s="1004"/>
      <c r="E28" s="1004"/>
      <c r="F28" s="1004"/>
      <c r="G28" s="1004"/>
      <c r="H28" s="1005"/>
      <c r="I28" s="1006"/>
      <c r="J28" s="1007"/>
      <c r="K28" s="1007"/>
      <c r="L28" s="1007"/>
      <c r="M28" s="1010"/>
      <c r="N28" s="1012"/>
      <c r="O28" s="997" t="str">
        <f>IFERROR(VLOOKUP(A29,リスト!B44:E68,3,0),"/")</f>
        <v>/</v>
      </c>
      <c r="P28" s="997"/>
      <c r="Q28" s="1012"/>
      <c r="R28" s="1021" t="str">
        <f>IFERROR(ROUNDDOWN(I28*O28,2),"")</f>
        <v/>
      </c>
      <c r="S28" s="1022"/>
      <c r="T28" s="1022"/>
      <c r="U28" s="1022"/>
      <c r="V28" s="1022"/>
      <c r="W28" s="1025"/>
      <c r="X28" s="1027"/>
      <c r="Y28" s="1028"/>
      <c r="Z28" s="1028"/>
      <c r="AA28" s="1028"/>
      <c r="AB28" s="1028"/>
      <c r="AC28" s="1028"/>
      <c r="AD28" s="1025"/>
      <c r="AE28" s="999"/>
      <c r="AF28" s="997" t="str">
        <f>IFERROR(VLOOKUP(A29,リスト!B44:E68,4,0),"/")</f>
        <v>/</v>
      </c>
      <c r="AG28" s="999"/>
      <c r="AH28" s="1037" t="str">
        <f>IFERROR(ROUNDDOWN(X28*AF28,0),"")</f>
        <v/>
      </c>
      <c r="AI28" s="1038"/>
      <c r="AJ28" s="1038"/>
      <c r="AK28" s="1038"/>
      <c r="AL28" s="1038"/>
      <c r="AM28" s="1038"/>
      <c r="AN28" s="1038"/>
      <c r="AO28" s="1010"/>
      <c r="AP28" s="1117"/>
    </row>
    <row r="29" spans="1:42" ht="16.5" customHeight="1" x14ac:dyDescent="0.15">
      <c r="A29" s="995"/>
      <c r="B29" s="996"/>
      <c r="C29" s="996"/>
      <c r="D29" s="996"/>
      <c r="E29" s="1001" t="s">
        <v>188</v>
      </c>
      <c r="F29" s="1001"/>
      <c r="G29" s="1001"/>
      <c r="H29" s="1002"/>
      <c r="I29" s="1008"/>
      <c r="J29" s="1009"/>
      <c r="K29" s="1009"/>
      <c r="L29" s="1009"/>
      <c r="M29" s="1011"/>
      <c r="N29" s="1013"/>
      <c r="O29" s="998"/>
      <c r="P29" s="998"/>
      <c r="Q29" s="1013"/>
      <c r="R29" s="1023"/>
      <c r="S29" s="1024"/>
      <c r="T29" s="1024"/>
      <c r="U29" s="1024"/>
      <c r="V29" s="1024"/>
      <c r="W29" s="1026"/>
      <c r="X29" s="1029"/>
      <c r="Y29" s="1030"/>
      <c r="Z29" s="1030"/>
      <c r="AA29" s="1030"/>
      <c r="AB29" s="1030"/>
      <c r="AC29" s="1030"/>
      <c r="AD29" s="1026"/>
      <c r="AE29" s="1000"/>
      <c r="AF29" s="998"/>
      <c r="AG29" s="1000"/>
      <c r="AH29" s="1039"/>
      <c r="AI29" s="1040"/>
      <c r="AJ29" s="1040"/>
      <c r="AK29" s="1040"/>
      <c r="AL29" s="1040"/>
      <c r="AM29" s="1040"/>
      <c r="AN29" s="1040"/>
      <c r="AO29" s="1011"/>
      <c r="AP29" s="1117"/>
    </row>
    <row r="30" spans="1:42" ht="16.5" customHeight="1" x14ac:dyDescent="0.15">
      <c r="A30" s="1059" t="s">
        <v>157</v>
      </c>
      <c r="B30" s="1060"/>
      <c r="C30" s="1060"/>
      <c r="D30" s="1060"/>
      <c r="E30" s="1060"/>
      <c r="F30" s="1060"/>
      <c r="G30" s="1060"/>
      <c r="H30" s="1061"/>
      <c r="I30" s="1065"/>
      <c r="J30" s="1065"/>
      <c r="K30" s="1065"/>
      <c r="L30" s="1065"/>
      <c r="M30" s="1065"/>
      <c r="N30" s="1065"/>
      <c r="O30" s="1065"/>
      <c r="P30" s="1065"/>
      <c r="Q30" s="1065"/>
      <c r="R30" s="1065"/>
      <c r="S30" s="1065"/>
      <c r="T30" s="1065"/>
      <c r="U30" s="1065"/>
      <c r="V30" s="1065"/>
      <c r="W30" s="1065"/>
      <c r="X30" s="1031"/>
      <c r="Y30" s="1032"/>
      <c r="Z30" s="1032"/>
      <c r="AA30" s="1032"/>
      <c r="AB30" s="1032"/>
      <c r="AC30" s="1032"/>
      <c r="AD30" s="1025"/>
      <c r="AE30" s="999"/>
      <c r="AF30" s="1035">
        <v>0.5</v>
      </c>
      <c r="AG30" s="999"/>
      <c r="AH30" s="1037">
        <f>ROUNDDOWN(X30*AF30,0)</f>
        <v>0</v>
      </c>
      <c r="AI30" s="1038"/>
      <c r="AJ30" s="1038"/>
      <c r="AK30" s="1038"/>
      <c r="AL30" s="1038"/>
      <c r="AM30" s="1038"/>
      <c r="AN30" s="1038"/>
      <c r="AO30" s="1010"/>
      <c r="AP30" s="1117"/>
    </row>
    <row r="31" spans="1:42" ht="16.5" customHeight="1" x14ac:dyDescent="0.15">
      <c r="A31" s="1062"/>
      <c r="B31" s="1063"/>
      <c r="C31" s="1063"/>
      <c r="D31" s="1063"/>
      <c r="E31" s="1063"/>
      <c r="F31" s="1063"/>
      <c r="G31" s="1063"/>
      <c r="H31" s="1064"/>
      <c r="I31" s="1066"/>
      <c r="J31" s="1066"/>
      <c r="K31" s="1066"/>
      <c r="L31" s="1066"/>
      <c r="M31" s="1066"/>
      <c r="N31" s="1066"/>
      <c r="O31" s="1066"/>
      <c r="P31" s="1066"/>
      <c r="Q31" s="1066"/>
      <c r="R31" s="1066"/>
      <c r="S31" s="1066"/>
      <c r="T31" s="1066"/>
      <c r="U31" s="1066"/>
      <c r="V31" s="1066"/>
      <c r="W31" s="1066"/>
      <c r="X31" s="1033"/>
      <c r="Y31" s="1034"/>
      <c r="Z31" s="1034"/>
      <c r="AA31" s="1034"/>
      <c r="AB31" s="1034"/>
      <c r="AC31" s="1034"/>
      <c r="AD31" s="1026"/>
      <c r="AE31" s="1000"/>
      <c r="AF31" s="1036"/>
      <c r="AG31" s="1000"/>
      <c r="AH31" s="1039"/>
      <c r="AI31" s="1040"/>
      <c r="AJ31" s="1040"/>
      <c r="AK31" s="1040"/>
      <c r="AL31" s="1040"/>
      <c r="AM31" s="1040"/>
      <c r="AN31" s="1040"/>
      <c r="AO31" s="1011"/>
      <c r="AP31" s="1117"/>
    </row>
    <row r="32" spans="1:42" ht="16.5" customHeight="1" x14ac:dyDescent="0.15">
      <c r="A32" s="1047" t="s">
        <v>158</v>
      </c>
      <c r="B32" s="1048"/>
      <c r="C32" s="1048"/>
      <c r="D32" s="1048"/>
      <c r="E32" s="1048"/>
      <c r="F32" s="1048"/>
      <c r="G32" s="1048"/>
      <c r="H32" s="1049"/>
      <c r="I32" s="1053">
        <f>SUM(I24:L29)</f>
        <v>0</v>
      </c>
      <c r="J32" s="1054"/>
      <c r="K32" s="1054"/>
      <c r="L32" s="1054"/>
      <c r="M32" s="1010"/>
      <c r="N32" s="1057"/>
      <c r="O32" s="1057"/>
      <c r="P32" s="1057"/>
      <c r="Q32" s="1057"/>
      <c r="R32" s="1021">
        <f>SUM(R24:V29)</f>
        <v>0</v>
      </c>
      <c r="S32" s="1022"/>
      <c r="T32" s="1022"/>
      <c r="U32" s="1022"/>
      <c r="V32" s="1022"/>
      <c r="W32" s="1025"/>
      <c r="X32" s="1037">
        <f>SUM(X24:AC31)</f>
        <v>0</v>
      </c>
      <c r="Y32" s="1038"/>
      <c r="Z32" s="1038"/>
      <c r="AA32" s="1038"/>
      <c r="AB32" s="1038"/>
      <c r="AC32" s="1038"/>
      <c r="AD32" s="1025"/>
      <c r="AE32" s="1057"/>
      <c r="AF32" s="1057"/>
      <c r="AG32" s="1057"/>
      <c r="AH32" s="1037">
        <f>SUM(AH24:AN31)</f>
        <v>0</v>
      </c>
      <c r="AI32" s="1038"/>
      <c r="AJ32" s="1038"/>
      <c r="AK32" s="1038"/>
      <c r="AL32" s="1038"/>
      <c r="AM32" s="1038"/>
      <c r="AN32" s="1038"/>
      <c r="AO32" s="1010"/>
      <c r="AP32" s="1117"/>
    </row>
    <row r="33" spans="1:44" ht="16.5" customHeight="1" x14ac:dyDescent="0.15">
      <c r="A33" s="1050"/>
      <c r="B33" s="1051"/>
      <c r="C33" s="1051"/>
      <c r="D33" s="1051"/>
      <c r="E33" s="1051"/>
      <c r="F33" s="1051"/>
      <c r="G33" s="1051"/>
      <c r="H33" s="1052"/>
      <c r="I33" s="1055"/>
      <c r="J33" s="1056"/>
      <c r="K33" s="1056"/>
      <c r="L33" s="1056"/>
      <c r="M33" s="1011"/>
      <c r="N33" s="1058"/>
      <c r="O33" s="1058"/>
      <c r="P33" s="1058"/>
      <c r="Q33" s="1058"/>
      <c r="R33" s="1023"/>
      <c r="S33" s="1024"/>
      <c r="T33" s="1024"/>
      <c r="U33" s="1024"/>
      <c r="V33" s="1024"/>
      <c r="W33" s="1026"/>
      <c r="X33" s="1039"/>
      <c r="Y33" s="1040"/>
      <c r="Z33" s="1040"/>
      <c r="AA33" s="1040"/>
      <c r="AB33" s="1040"/>
      <c r="AC33" s="1040"/>
      <c r="AD33" s="1026"/>
      <c r="AE33" s="1058"/>
      <c r="AF33" s="1058"/>
      <c r="AG33" s="1058"/>
      <c r="AH33" s="1039"/>
      <c r="AI33" s="1040"/>
      <c r="AJ33" s="1040"/>
      <c r="AK33" s="1040"/>
      <c r="AL33" s="1040"/>
      <c r="AM33" s="1040"/>
      <c r="AN33" s="1040"/>
      <c r="AO33" s="1011"/>
      <c r="AP33" s="1117"/>
    </row>
    <row r="34" spans="1:44" ht="21.6" customHeight="1" x14ac:dyDescent="0.15">
      <c r="A34" s="1047" t="s">
        <v>159</v>
      </c>
      <c r="B34" s="1048"/>
      <c r="C34" s="1048"/>
      <c r="D34" s="1048"/>
      <c r="E34" s="1048"/>
      <c r="F34" s="1048"/>
      <c r="G34" s="1048"/>
      <c r="H34" s="1048"/>
      <c r="I34" s="1048"/>
      <c r="J34" s="1048"/>
      <c r="K34" s="1048"/>
      <c r="L34" s="1048"/>
      <c r="M34" s="1048"/>
      <c r="N34" s="1048"/>
      <c r="O34" s="1048"/>
      <c r="P34" s="1048"/>
      <c r="Q34" s="1048"/>
      <c r="R34" s="1021">
        <f>SUM(R17,R32)</f>
        <v>0</v>
      </c>
      <c r="S34" s="1022"/>
      <c r="T34" s="1022"/>
      <c r="U34" s="1022"/>
      <c r="V34" s="1022"/>
      <c r="W34" s="1025"/>
      <c r="X34" s="1067" t="s">
        <v>160</v>
      </c>
      <c r="Y34" s="1067"/>
      <c r="Z34" s="1067"/>
      <c r="AA34" s="1067"/>
      <c r="AB34" s="1067"/>
      <c r="AC34" s="1067"/>
      <c r="AD34" s="1067"/>
      <c r="AE34" s="1067"/>
      <c r="AF34" s="1067"/>
      <c r="AG34" s="1067"/>
      <c r="AH34" s="1037">
        <f>SUM(AH17,AH32)</f>
        <v>0</v>
      </c>
      <c r="AI34" s="1038"/>
      <c r="AJ34" s="1038"/>
      <c r="AK34" s="1038"/>
      <c r="AL34" s="1038"/>
      <c r="AM34" s="1038"/>
      <c r="AN34" s="1038"/>
      <c r="AO34" s="1010"/>
      <c r="AP34" s="1117"/>
    </row>
    <row r="35" spans="1:44" ht="11.25" customHeight="1" x14ac:dyDescent="0.15">
      <c r="A35" s="1050"/>
      <c r="B35" s="1051"/>
      <c r="C35" s="1051"/>
      <c r="D35" s="1051"/>
      <c r="E35" s="1051"/>
      <c r="F35" s="1051"/>
      <c r="G35" s="1051"/>
      <c r="H35" s="1051"/>
      <c r="I35" s="1051"/>
      <c r="J35" s="1051"/>
      <c r="K35" s="1051"/>
      <c r="L35" s="1051"/>
      <c r="M35" s="1051"/>
      <c r="N35" s="1051"/>
      <c r="O35" s="1051"/>
      <c r="P35" s="1051"/>
      <c r="Q35" s="1051"/>
      <c r="R35" s="1023"/>
      <c r="S35" s="1024"/>
      <c r="T35" s="1024"/>
      <c r="U35" s="1024"/>
      <c r="V35" s="1024"/>
      <c r="W35" s="1026"/>
      <c r="X35" s="1068"/>
      <c r="Y35" s="1068"/>
      <c r="Z35" s="1068"/>
      <c r="AA35" s="1068"/>
      <c r="AB35" s="1068"/>
      <c r="AC35" s="1068"/>
      <c r="AD35" s="1068"/>
      <c r="AE35" s="1068"/>
      <c r="AF35" s="1068"/>
      <c r="AG35" s="1068"/>
      <c r="AH35" s="1039"/>
      <c r="AI35" s="1040"/>
      <c r="AJ35" s="1040"/>
      <c r="AK35" s="1040"/>
      <c r="AL35" s="1040"/>
      <c r="AM35" s="1040"/>
      <c r="AN35" s="1040"/>
      <c r="AO35" s="1011"/>
      <c r="AP35" s="1117"/>
    </row>
    <row r="36" spans="1:44" x14ac:dyDescent="0.15">
      <c r="A36" s="157"/>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row>
    <row r="37" spans="1:44" x14ac:dyDescent="0.15">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row>
    <row r="38" spans="1:44" x14ac:dyDescent="0.15">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row>
    <row r="39" spans="1:44" x14ac:dyDescent="0.15">
      <c r="A39" s="157"/>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row>
    <row r="40" spans="1:44" x14ac:dyDescent="0.15">
      <c r="A40" s="157"/>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row>
    <row r="41" spans="1:44" x14ac:dyDescent="0.15">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row>
    <row r="42" spans="1:44" x14ac:dyDescent="0.15">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row>
    <row r="43" spans="1:44" x14ac:dyDescent="0.15">
      <c r="A43" s="157"/>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row>
    <row r="44" spans="1:44" x14ac:dyDescent="0.1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row>
    <row r="45" spans="1:44" x14ac:dyDescent="0.15">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row>
    <row r="46" spans="1:44" x14ac:dyDescent="0.15">
      <c r="A46" s="157"/>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row>
    <row r="47" spans="1:44" x14ac:dyDescent="0.15">
      <c r="A47" s="157"/>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row>
    <row r="48" spans="1:44" x14ac:dyDescent="0.15">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row>
    <row r="49" spans="1:44"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row>
    <row r="50" spans="1:44" x14ac:dyDescent="0.15">
      <c r="A50" s="157"/>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row>
    <row r="51" spans="1:44" x14ac:dyDescent="0.15">
      <c r="A51" s="157"/>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row>
    <row r="52" spans="1:44" x14ac:dyDescent="0.15">
      <c r="A52" s="157"/>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row>
    <row r="53" spans="1:44" x14ac:dyDescent="0.15">
      <c r="A53" s="157"/>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row>
    <row r="54" spans="1:44" x14ac:dyDescent="0.15">
      <c r="A54" s="157"/>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row>
    <row r="55" spans="1:44" x14ac:dyDescent="0.15">
      <c r="A55" s="157"/>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row>
    <row r="56" spans="1:44" x14ac:dyDescent="0.15">
      <c r="A56" s="157"/>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row>
    <row r="57" spans="1:44" x14ac:dyDescent="0.15">
      <c r="A57" s="15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row>
    <row r="58" spans="1:44" x14ac:dyDescent="0.15">
      <c r="A58" s="157"/>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row>
    <row r="59" spans="1:44" x14ac:dyDescent="0.15">
      <c r="A59" s="157"/>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row>
    <row r="60" spans="1:44" x14ac:dyDescent="0.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row>
    <row r="61" spans="1:44" x14ac:dyDescent="0.15">
      <c r="A61" s="157"/>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row>
    <row r="62" spans="1:44" x14ac:dyDescent="0.15">
      <c r="A62" s="157"/>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row>
    <row r="63" spans="1:44" x14ac:dyDescent="0.15">
      <c r="A63" s="157"/>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row>
    <row r="64" spans="1:44" x14ac:dyDescent="0.15">
      <c r="A64" s="157"/>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row>
    <row r="65" spans="1:44" x14ac:dyDescent="0.15">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row>
    <row r="66" spans="1:44" x14ac:dyDescent="0.15">
      <c r="A66" s="157"/>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row>
    <row r="67" spans="1:44" x14ac:dyDescent="0.15">
      <c r="A67" s="15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row>
    <row r="68" spans="1:44" x14ac:dyDescent="0.15">
      <c r="A68" s="157"/>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row>
    <row r="69" spans="1:44" x14ac:dyDescent="0.15">
      <c r="A69" s="157"/>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row>
    <row r="70" spans="1:44" x14ac:dyDescent="0.15">
      <c r="A70" s="157"/>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row>
    <row r="71" spans="1:44" x14ac:dyDescent="0.15">
      <c r="A71" s="157"/>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row>
    <row r="72" spans="1:44" x14ac:dyDescent="0.15">
      <c r="A72" s="157"/>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row>
    <row r="73" spans="1:44" x14ac:dyDescent="0.15">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row>
    <row r="74" spans="1:44" x14ac:dyDescent="0.15">
      <c r="A74" s="157"/>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row>
    <row r="75" spans="1:44" x14ac:dyDescent="0.15">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row>
    <row r="76" spans="1:44" x14ac:dyDescent="0.15">
      <c r="A76" s="157"/>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row>
    <row r="77" spans="1:44" x14ac:dyDescent="0.15">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row>
    <row r="78" spans="1:44" x14ac:dyDescent="0.15">
      <c r="A78" s="157"/>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row>
    <row r="79" spans="1:44" x14ac:dyDescent="0.15">
      <c r="A79" s="157"/>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row>
    <row r="80" spans="1:44" x14ac:dyDescent="0.15">
      <c r="A80" s="157"/>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row>
    <row r="81" spans="1:44" x14ac:dyDescent="0.15">
      <c r="A81" s="157"/>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row>
    <row r="82" spans="1:44" x14ac:dyDescent="0.15">
      <c r="A82" s="157"/>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row>
    <row r="83" spans="1:44" x14ac:dyDescent="0.15">
      <c r="A83" s="157"/>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row>
    <row r="84" spans="1:44" x14ac:dyDescent="0.15">
      <c r="A84" s="157"/>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row>
    <row r="85" spans="1:44" x14ac:dyDescent="0.15">
      <c r="A85" s="157"/>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row>
    <row r="86" spans="1:44" x14ac:dyDescent="0.15">
      <c r="A86" s="157"/>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row>
    <row r="87" spans="1:44" x14ac:dyDescent="0.15">
      <c r="A87" s="157"/>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row>
    <row r="88" spans="1:44" x14ac:dyDescent="0.15">
      <c r="A88" s="157"/>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row>
    <row r="89" spans="1:44" x14ac:dyDescent="0.15">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row>
    <row r="90" spans="1:44" x14ac:dyDescent="0.15">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row>
    <row r="91" spans="1:44" x14ac:dyDescent="0.15">
      <c r="A91" s="157"/>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row>
    <row r="92" spans="1:44" x14ac:dyDescent="0.15">
      <c r="A92" s="157"/>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row>
    <row r="93" spans="1:44" x14ac:dyDescent="0.15">
      <c r="A93" s="157"/>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row>
    <row r="94" spans="1:44" x14ac:dyDescent="0.15">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row>
    <row r="95" spans="1:44" x14ac:dyDescent="0.15">
      <c r="A95" s="157"/>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row>
    <row r="96" spans="1:44" x14ac:dyDescent="0.15">
      <c r="A96" s="157"/>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row>
    <row r="97" spans="1:44" x14ac:dyDescent="0.15">
      <c r="A97" s="157"/>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row>
    <row r="98" spans="1:44" x14ac:dyDescent="0.15">
      <c r="A98" s="157"/>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row>
    <row r="99" spans="1:44" x14ac:dyDescent="0.15">
      <c r="A99" s="157"/>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row>
    <row r="100" spans="1:44" x14ac:dyDescent="0.15">
      <c r="A100" s="157"/>
      <c r="B100" s="157"/>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row>
    <row r="101" spans="1:44" x14ac:dyDescent="0.15">
      <c r="A101" s="157"/>
      <c r="B101" s="15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row>
    <row r="102" spans="1:44" x14ac:dyDescent="0.15">
      <c r="A102" s="157"/>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row>
    <row r="103" spans="1:44" x14ac:dyDescent="0.15">
      <c r="A103" s="157"/>
      <c r="B103" s="157"/>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row>
    <row r="104" spans="1:44" x14ac:dyDescent="0.15">
      <c r="A104" s="157"/>
      <c r="B104" s="157"/>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row>
    <row r="105" spans="1:44" x14ac:dyDescent="0.15">
      <c r="A105" s="157"/>
      <c r="B105" s="157"/>
      <c r="C105" s="157"/>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row>
    <row r="106" spans="1:44" x14ac:dyDescent="0.15">
      <c r="A106" s="157"/>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row>
    <row r="107" spans="1:44" x14ac:dyDescent="0.15">
      <c r="A107" s="157"/>
      <c r="B107" s="157"/>
      <c r="C107" s="157"/>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row>
    <row r="108" spans="1:44" x14ac:dyDescent="0.15">
      <c r="A108" s="157"/>
      <c r="B108" s="157"/>
      <c r="C108" s="157"/>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row>
    <row r="109" spans="1:44" x14ac:dyDescent="0.15">
      <c r="A109" s="157"/>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row>
    <row r="110" spans="1:44" x14ac:dyDescent="0.15">
      <c r="A110" s="157"/>
      <c r="B110" s="157"/>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row>
    <row r="111" spans="1:44" x14ac:dyDescent="0.15">
      <c r="A111" s="157"/>
      <c r="B111" s="157"/>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7"/>
      <c r="AR111" s="157"/>
    </row>
    <row r="112" spans="1:44" x14ac:dyDescent="0.15">
      <c r="A112" s="157"/>
      <c r="B112" s="157"/>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7"/>
      <c r="AR112" s="157"/>
    </row>
    <row r="113" spans="1:44" x14ac:dyDescent="0.15">
      <c r="A113" s="157"/>
      <c r="B113" s="157"/>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row>
    <row r="114" spans="1:44" x14ac:dyDescent="0.15">
      <c r="A114" s="157"/>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7"/>
      <c r="AR114" s="157"/>
    </row>
    <row r="115" spans="1:44"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row>
    <row r="116" spans="1:44" x14ac:dyDescent="0.15">
      <c r="A116" s="157"/>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7"/>
      <c r="AR116" s="157"/>
    </row>
    <row r="117" spans="1:44" x14ac:dyDescent="0.15">
      <c r="A117" s="157"/>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c r="AP117" s="157"/>
      <c r="AQ117" s="157"/>
      <c r="AR117" s="157"/>
    </row>
    <row r="118" spans="1:44" x14ac:dyDescent="0.15">
      <c r="A118" s="157"/>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row>
    <row r="119" spans="1:44" x14ac:dyDescent="0.15">
      <c r="A119" s="157"/>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7"/>
      <c r="AR119" s="157"/>
    </row>
    <row r="120" spans="1:44" x14ac:dyDescent="0.15">
      <c r="A120" s="157"/>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7"/>
      <c r="AR120" s="157"/>
    </row>
    <row r="121" spans="1:44" x14ac:dyDescent="0.15">
      <c r="A121" s="157"/>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7"/>
      <c r="AR121" s="157"/>
    </row>
    <row r="122" spans="1:44" x14ac:dyDescent="0.15">
      <c r="A122" s="157"/>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7"/>
      <c r="AK122" s="157"/>
      <c r="AL122" s="157"/>
      <c r="AM122" s="157"/>
      <c r="AN122" s="157"/>
      <c r="AO122" s="157"/>
      <c r="AP122" s="157"/>
      <c r="AQ122" s="157"/>
      <c r="AR122" s="157"/>
    </row>
    <row r="123" spans="1:44" x14ac:dyDescent="0.15">
      <c r="A123" s="157"/>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c r="AP123" s="157"/>
      <c r="AQ123" s="157"/>
      <c r="AR123" s="157"/>
    </row>
    <row r="124" spans="1:44" x14ac:dyDescent="0.15">
      <c r="A124" s="157"/>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row>
    <row r="125" spans="1:44" x14ac:dyDescent="0.15">
      <c r="A125" s="157"/>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c r="AP125" s="157"/>
      <c r="AQ125" s="157"/>
      <c r="AR125" s="157"/>
    </row>
    <row r="126" spans="1:44" x14ac:dyDescent="0.15">
      <c r="A126" s="157"/>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7"/>
      <c r="AL126" s="157"/>
      <c r="AM126" s="157"/>
      <c r="AN126" s="157"/>
      <c r="AO126" s="157"/>
      <c r="AP126" s="157"/>
      <c r="AQ126" s="157"/>
      <c r="AR126" s="157"/>
    </row>
    <row r="127" spans="1:44" x14ac:dyDescent="0.15">
      <c r="A127" s="157"/>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7"/>
      <c r="AP127" s="157"/>
      <c r="AQ127" s="157"/>
      <c r="AR127" s="157"/>
    </row>
    <row r="128" spans="1:44" x14ac:dyDescent="0.15">
      <c r="A128" s="157"/>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row>
    <row r="129" spans="1:44" x14ac:dyDescent="0.15">
      <c r="A129" s="157"/>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row>
    <row r="130" spans="1:44" x14ac:dyDescent="0.15">
      <c r="A130" s="157"/>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c r="AP130" s="157"/>
      <c r="AQ130" s="157"/>
      <c r="AR130" s="157"/>
    </row>
    <row r="131" spans="1:44" x14ac:dyDescent="0.15">
      <c r="A131" s="157"/>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row>
    <row r="132" spans="1:44" x14ac:dyDescent="0.15">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row>
    <row r="133" spans="1:44" x14ac:dyDescent="0.15">
      <c r="A133" s="157"/>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c r="AP133" s="157"/>
      <c r="AQ133" s="157"/>
      <c r="AR133" s="157"/>
    </row>
    <row r="134" spans="1:44" x14ac:dyDescent="0.15">
      <c r="A134" s="157"/>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57"/>
      <c r="AL134" s="157"/>
      <c r="AM134" s="157"/>
      <c r="AN134" s="157"/>
      <c r="AO134" s="157"/>
      <c r="AP134" s="157"/>
      <c r="AQ134" s="157"/>
      <c r="AR134" s="157"/>
    </row>
    <row r="135" spans="1:44" x14ac:dyDescent="0.15">
      <c r="A135" s="157"/>
      <c r="B135" s="157"/>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7"/>
      <c r="AL135" s="157"/>
      <c r="AM135" s="157"/>
      <c r="AN135" s="157"/>
      <c r="AO135" s="157"/>
      <c r="AP135" s="157"/>
      <c r="AQ135" s="157"/>
      <c r="AR135" s="157"/>
    </row>
    <row r="136" spans="1:44" x14ac:dyDescent="0.15">
      <c r="A136" s="157"/>
      <c r="B136" s="157"/>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57"/>
      <c r="AL136" s="157"/>
      <c r="AM136" s="157"/>
      <c r="AN136" s="157"/>
      <c r="AO136" s="157"/>
      <c r="AP136" s="157"/>
      <c r="AQ136" s="157"/>
      <c r="AR136" s="157"/>
    </row>
    <row r="137" spans="1:44" x14ac:dyDescent="0.15">
      <c r="A137" s="157"/>
      <c r="B137" s="157"/>
      <c r="C137" s="15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7"/>
      <c r="AK137" s="157"/>
      <c r="AL137" s="157"/>
      <c r="AM137" s="157"/>
      <c r="AN137" s="157"/>
      <c r="AO137" s="157"/>
      <c r="AP137" s="157"/>
      <c r="AQ137" s="157"/>
      <c r="AR137" s="157"/>
    </row>
    <row r="138" spans="1:44" x14ac:dyDescent="0.15">
      <c r="A138" s="157"/>
      <c r="B138" s="157"/>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7"/>
      <c r="AL138" s="157"/>
      <c r="AM138" s="157"/>
      <c r="AN138" s="157"/>
      <c r="AO138" s="157"/>
      <c r="AP138" s="157"/>
      <c r="AQ138" s="157"/>
      <c r="AR138" s="157"/>
    </row>
    <row r="139" spans="1:44" x14ac:dyDescent="0.15">
      <c r="A139" s="157"/>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57"/>
      <c r="AL139" s="157"/>
      <c r="AM139" s="157"/>
      <c r="AN139" s="157"/>
      <c r="AO139" s="157"/>
      <c r="AP139" s="157"/>
      <c r="AQ139" s="157"/>
      <c r="AR139" s="157"/>
    </row>
    <row r="140" spans="1:44" x14ac:dyDescent="0.15">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row>
    <row r="141" spans="1:44" x14ac:dyDescent="0.15">
      <c r="A141" s="157"/>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7"/>
      <c r="AL141" s="157"/>
      <c r="AM141" s="157"/>
      <c r="AN141" s="157"/>
      <c r="AO141" s="157"/>
      <c r="AP141" s="157"/>
      <c r="AQ141" s="157"/>
      <c r="AR141" s="157"/>
    </row>
    <row r="142" spans="1:44" x14ac:dyDescent="0.15">
      <c r="A142" s="157"/>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row>
    <row r="143" spans="1:44" x14ac:dyDescent="0.15">
      <c r="A143" s="157"/>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57"/>
    </row>
    <row r="144" spans="1:44" x14ac:dyDescent="0.15">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row>
    <row r="145" spans="1:44" x14ac:dyDescent="0.15">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row>
    <row r="146" spans="1:44" x14ac:dyDescent="0.15">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row>
    <row r="147" spans="1:44" x14ac:dyDescent="0.15">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row>
    <row r="148" spans="1:44" x14ac:dyDescent="0.15">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row>
    <row r="149" spans="1:44" x14ac:dyDescent="0.15">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c r="AP149" s="157"/>
      <c r="AQ149" s="157"/>
      <c r="AR149" s="157"/>
    </row>
    <row r="150" spans="1:44" x14ac:dyDescent="0.15">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57"/>
      <c r="AN150" s="157"/>
      <c r="AO150" s="157"/>
      <c r="AP150" s="157"/>
      <c r="AQ150" s="157"/>
      <c r="AR150" s="157"/>
    </row>
    <row r="151" spans="1:44" x14ac:dyDescent="0.15">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c r="AN151" s="157"/>
      <c r="AO151" s="157"/>
      <c r="AP151" s="157"/>
      <c r="AQ151" s="157"/>
      <c r="AR151" s="157"/>
    </row>
    <row r="152" spans="1:44" x14ac:dyDescent="0.15">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row>
    <row r="153" spans="1:44" x14ac:dyDescent="0.15">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c r="AP153" s="157"/>
      <c r="AQ153" s="157"/>
      <c r="AR153" s="157"/>
    </row>
    <row r="154" spans="1:44" x14ac:dyDescent="0.15">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7"/>
      <c r="AL154" s="157"/>
      <c r="AM154" s="157"/>
      <c r="AN154" s="157"/>
      <c r="AO154" s="157"/>
      <c r="AP154" s="157"/>
      <c r="AQ154" s="157"/>
      <c r="AR154" s="157"/>
    </row>
    <row r="155" spans="1:44" x14ac:dyDescent="0.15">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c r="AP155" s="157"/>
      <c r="AQ155" s="157"/>
      <c r="AR155" s="157"/>
    </row>
    <row r="156" spans="1:44" x14ac:dyDescent="0.15">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row>
    <row r="157" spans="1:44" x14ac:dyDescent="0.15">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row>
    <row r="158" spans="1:44" x14ac:dyDescent="0.15">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row>
    <row r="159" spans="1:44" x14ac:dyDescent="0.15">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row>
    <row r="160" spans="1:44" x14ac:dyDescent="0.15">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row>
    <row r="161" spans="1:44" x14ac:dyDescent="0.15">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row>
    <row r="162" spans="1:44" x14ac:dyDescent="0.15">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row>
    <row r="163" spans="1:44" x14ac:dyDescent="0.15">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c r="AP163" s="157"/>
      <c r="AQ163" s="157"/>
      <c r="AR163" s="157"/>
    </row>
    <row r="164" spans="1:44" x14ac:dyDescent="0.15">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c r="AP164" s="157"/>
      <c r="AQ164" s="157"/>
      <c r="AR164" s="157"/>
    </row>
    <row r="165" spans="1:44" x14ac:dyDescent="0.15">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row>
    <row r="166" spans="1:44" x14ac:dyDescent="0.15">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7"/>
      <c r="AK166" s="157"/>
      <c r="AL166" s="157"/>
      <c r="AM166" s="157"/>
      <c r="AN166" s="157"/>
      <c r="AO166" s="157"/>
      <c r="AP166" s="157"/>
      <c r="AQ166" s="157"/>
      <c r="AR166" s="157"/>
    </row>
    <row r="167" spans="1:44" x14ac:dyDescent="0.15">
      <c r="A167" s="157"/>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57"/>
      <c r="AK167" s="157"/>
      <c r="AL167" s="157"/>
      <c r="AM167" s="157"/>
      <c r="AN167" s="157"/>
      <c r="AO167" s="157"/>
      <c r="AP167" s="157"/>
      <c r="AQ167" s="157"/>
      <c r="AR167" s="157"/>
    </row>
    <row r="168" spans="1:44" x14ac:dyDescent="0.15">
      <c r="A168" s="157"/>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c r="AP168" s="157"/>
      <c r="AQ168" s="157"/>
      <c r="AR168" s="157"/>
    </row>
    <row r="169" spans="1:44" x14ac:dyDescent="0.15">
      <c r="A169" s="157"/>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c r="AP169" s="157"/>
      <c r="AQ169" s="157"/>
      <c r="AR169" s="157"/>
    </row>
    <row r="170" spans="1:44" x14ac:dyDescent="0.15">
      <c r="A170" s="157"/>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row>
    <row r="171" spans="1:44" x14ac:dyDescent="0.15">
      <c r="A171" s="157"/>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row>
    <row r="172" spans="1:44" x14ac:dyDescent="0.15">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row>
    <row r="173" spans="1:44" x14ac:dyDescent="0.15">
      <c r="A173" s="157"/>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row>
    <row r="174" spans="1:44" x14ac:dyDescent="0.15">
      <c r="A174" s="157"/>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row>
    <row r="175" spans="1:44" x14ac:dyDescent="0.15">
      <c r="A175" s="157"/>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row>
    <row r="176" spans="1:44" x14ac:dyDescent="0.15">
      <c r="A176" s="157"/>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row>
    <row r="177" spans="1:44" x14ac:dyDescent="0.15">
      <c r="A177" s="157"/>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157"/>
      <c r="AI177" s="157"/>
      <c r="AJ177" s="157"/>
      <c r="AK177" s="157"/>
      <c r="AL177" s="157"/>
      <c r="AM177" s="157"/>
      <c r="AN177" s="157"/>
      <c r="AO177" s="157"/>
      <c r="AP177" s="157"/>
      <c r="AQ177" s="157"/>
      <c r="AR177" s="157"/>
    </row>
    <row r="178" spans="1:44" x14ac:dyDescent="0.15">
      <c r="A178" s="157"/>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row>
    <row r="179" spans="1:44" x14ac:dyDescent="0.15">
      <c r="A179" s="157"/>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57"/>
      <c r="AK179" s="157"/>
      <c r="AL179" s="157"/>
      <c r="AM179" s="157"/>
      <c r="AN179" s="157"/>
      <c r="AO179" s="157"/>
      <c r="AP179" s="157"/>
      <c r="AQ179" s="157"/>
      <c r="AR179" s="157"/>
    </row>
    <row r="180" spans="1:44" x14ac:dyDescent="0.15">
      <c r="A180" s="157"/>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157"/>
      <c r="AH180" s="157"/>
      <c r="AI180" s="157"/>
      <c r="AJ180" s="157"/>
      <c r="AK180" s="157"/>
      <c r="AL180" s="157"/>
      <c r="AM180" s="157"/>
      <c r="AN180" s="157"/>
      <c r="AO180" s="157"/>
      <c r="AP180" s="157"/>
      <c r="AQ180" s="157"/>
      <c r="AR180" s="157"/>
    </row>
    <row r="181" spans="1:44" x14ac:dyDescent="0.15">
      <c r="A181" s="157"/>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c r="AP181" s="157"/>
      <c r="AQ181" s="157"/>
      <c r="AR181" s="157"/>
    </row>
    <row r="182" spans="1:44" x14ac:dyDescent="0.15">
      <c r="A182" s="157"/>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157"/>
      <c r="AH182" s="157"/>
      <c r="AI182" s="157"/>
      <c r="AJ182" s="157"/>
      <c r="AK182" s="157"/>
      <c r="AL182" s="157"/>
      <c r="AM182" s="157"/>
      <c r="AN182" s="157"/>
      <c r="AO182" s="157"/>
      <c r="AP182" s="157"/>
      <c r="AQ182" s="157"/>
      <c r="AR182" s="157"/>
    </row>
    <row r="183" spans="1:44" x14ac:dyDescent="0.15">
      <c r="A183" s="157"/>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157"/>
      <c r="AI183" s="157"/>
      <c r="AJ183" s="157"/>
      <c r="AK183" s="157"/>
      <c r="AL183" s="157"/>
      <c r="AM183" s="157"/>
      <c r="AN183" s="157"/>
      <c r="AO183" s="157"/>
      <c r="AP183" s="157"/>
      <c r="AQ183" s="157"/>
      <c r="AR183" s="157"/>
    </row>
    <row r="184" spans="1:44" x14ac:dyDescent="0.15">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c r="AG184" s="157"/>
      <c r="AH184" s="157"/>
      <c r="AI184" s="157"/>
      <c r="AJ184" s="157"/>
      <c r="AK184" s="157"/>
      <c r="AL184" s="157"/>
      <c r="AM184" s="157"/>
      <c r="AN184" s="157"/>
      <c r="AO184" s="157"/>
      <c r="AP184" s="157"/>
      <c r="AQ184" s="157"/>
      <c r="AR184" s="157"/>
    </row>
    <row r="185" spans="1:44" x14ac:dyDescent="0.15">
      <c r="A185" s="157"/>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157"/>
      <c r="AI185" s="157"/>
      <c r="AJ185" s="157"/>
      <c r="AK185" s="157"/>
      <c r="AL185" s="157"/>
      <c r="AM185" s="157"/>
      <c r="AN185" s="157"/>
      <c r="AO185" s="157"/>
      <c r="AP185" s="157"/>
      <c r="AQ185" s="157"/>
      <c r="AR185" s="157"/>
    </row>
    <row r="186" spans="1:44" x14ac:dyDescent="0.15">
      <c r="A186" s="157"/>
      <c r="B186" s="157"/>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7"/>
      <c r="AF186" s="157"/>
      <c r="AG186" s="157"/>
      <c r="AH186" s="157"/>
      <c r="AI186" s="157"/>
      <c r="AJ186" s="157"/>
      <c r="AK186" s="157"/>
      <c r="AL186" s="157"/>
      <c r="AM186" s="157"/>
      <c r="AN186" s="157"/>
      <c r="AO186" s="157"/>
      <c r="AP186" s="157"/>
      <c r="AQ186" s="157"/>
      <c r="AR186" s="157"/>
    </row>
    <row r="187" spans="1:44" x14ac:dyDescent="0.15">
      <c r="A187" s="157"/>
      <c r="B187" s="157"/>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7"/>
      <c r="AP187" s="157"/>
      <c r="AQ187" s="157"/>
      <c r="AR187" s="157"/>
    </row>
    <row r="188" spans="1:44" x14ac:dyDescent="0.15">
      <c r="A188" s="157"/>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157"/>
      <c r="AI188" s="157"/>
      <c r="AJ188" s="157"/>
      <c r="AK188" s="157"/>
      <c r="AL188" s="157"/>
      <c r="AM188" s="157"/>
      <c r="AN188" s="157"/>
      <c r="AO188" s="157"/>
      <c r="AP188" s="157"/>
      <c r="AQ188" s="157"/>
      <c r="AR188" s="157"/>
    </row>
    <row r="189" spans="1:44" x14ac:dyDescent="0.15">
      <c r="A189" s="157"/>
      <c r="B189" s="157"/>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c r="AG189" s="157"/>
      <c r="AH189" s="157"/>
      <c r="AI189" s="157"/>
      <c r="AJ189" s="157"/>
      <c r="AK189" s="157"/>
      <c r="AL189" s="157"/>
      <c r="AM189" s="157"/>
      <c r="AN189" s="157"/>
      <c r="AO189" s="157"/>
      <c r="AP189" s="157"/>
      <c r="AQ189" s="157"/>
      <c r="AR189" s="157"/>
    </row>
    <row r="190" spans="1:44" x14ac:dyDescent="0.15">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row>
    <row r="191" spans="1:44" x14ac:dyDescent="0.15">
      <c r="A191" s="157"/>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c r="AG191" s="157"/>
      <c r="AH191" s="157"/>
      <c r="AI191" s="157"/>
      <c r="AJ191" s="157"/>
      <c r="AK191" s="157"/>
      <c r="AL191" s="157"/>
      <c r="AM191" s="157"/>
      <c r="AN191" s="157"/>
      <c r="AO191" s="157"/>
      <c r="AP191" s="157"/>
      <c r="AQ191" s="157"/>
      <c r="AR191" s="157"/>
    </row>
    <row r="192" spans="1:44" x14ac:dyDescent="0.15">
      <c r="A192" s="157"/>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c r="AG192" s="157"/>
      <c r="AH192" s="157"/>
      <c r="AI192" s="157"/>
      <c r="AJ192" s="157"/>
      <c r="AK192" s="157"/>
      <c r="AL192" s="157"/>
      <c r="AM192" s="157"/>
      <c r="AN192" s="157"/>
      <c r="AO192" s="157"/>
      <c r="AP192" s="157"/>
      <c r="AQ192" s="157"/>
      <c r="AR192" s="157"/>
    </row>
    <row r="193" spans="1:44" x14ac:dyDescent="0.15">
      <c r="A193" s="157"/>
      <c r="B193" s="157"/>
      <c r="C193" s="15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157"/>
      <c r="AI193" s="157"/>
      <c r="AJ193" s="157"/>
      <c r="AK193" s="157"/>
      <c r="AL193" s="157"/>
      <c r="AM193" s="157"/>
      <c r="AN193" s="157"/>
      <c r="AO193" s="157"/>
      <c r="AP193" s="157"/>
      <c r="AQ193" s="157"/>
      <c r="AR193" s="157"/>
    </row>
    <row r="194" spans="1:44" x14ac:dyDescent="0.15">
      <c r="A194" s="157"/>
      <c r="B194" s="157"/>
      <c r="C194" s="15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157"/>
      <c r="AI194" s="157"/>
      <c r="AJ194" s="157"/>
      <c r="AK194" s="157"/>
      <c r="AL194" s="157"/>
      <c r="AM194" s="157"/>
      <c r="AN194" s="157"/>
      <c r="AO194" s="157"/>
      <c r="AP194" s="157"/>
      <c r="AQ194" s="157"/>
      <c r="AR194" s="157"/>
    </row>
    <row r="195" spans="1:44" x14ac:dyDescent="0.15">
      <c r="A195" s="157"/>
      <c r="B195" s="157"/>
      <c r="C195" s="157"/>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c r="AA195" s="157"/>
      <c r="AB195" s="157"/>
      <c r="AC195" s="157"/>
      <c r="AD195" s="157"/>
      <c r="AE195" s="157"/>
      <c r="AF195" s="157"/>
      <c r="AG195" s="157"/>
      <c r="AH195" s="157"/>
      <c r="AI195" s="157"/>
      <c r="AJ195" s="157"/>
      <c r="AK195" s="157"/>
      <c r="AL195" s="157"/>
      <c r="AM195" s="157"/>
      <c r="AN195" s="157"/>
      <c r="AO195" s="157"/>
      <c r="AP195" s="157"/>
      <c r="AQ195" s="157"/>
      <c r="AR195" s="157"/>
    </row>
    <row r="196" spans="1:44" x14ac:dyDescent="0.15">
      <c r="A196" s="157"/>
      <c r="B196" s="157"/>
      <c r="C196" s="15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157"/>
      <c r="AL196" s="157"/>
      <c r="AM196" s="157"/>
      <c r="AN196" s="157"/>
      <c r="AO196" s="157"/>
      <c r="AP196" s="157"/>
      <c r="AQ196" s="157"/>
      <c r="AR196" s="157"/>
    </row>
    <row r="197" spans="1:44" x14ac:dyDescent="0.15">
      <c r="A197" s="157"/>
      <c r="B197" s="157"/>
      <c r="C197" s="15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c r="AG197" s="157"/>
      <c r="AH197" s="157"/>
      <c r="AI197" s="157"/>
      <c r="AJ197" s="157"/>
      <c r="AK197" s="157"/>
      <c r="AL197" s="157"/>
      <c r="AM197" s="157"/>
      <c r="AN197" s="157"/>
      <c r="AO197" s="157"/>
      <c r="AP197" s="157"/>
      <c r="AQ197" s="157"/>
      <c r="AR197" s="157"/>
    </row>
    <row r="198" spans="1:44" x14ac:dyDescent="0.15">
      <c r="A198" s="157"/>
      <c r="B198" s="157"/>
      <c r="C198" s="157"/>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c r="AA198" s="157"/>
      <c r="AB198" s="157"/>
      <c r="AC198" s="157"/>
      <c r="AD198" s="157"/>
      <c r="AE198" s="157"/>
      <c r="AF198" s="157"/>
      <c r="AG198" s="157"/>
      <c r="AH198" s="157"/>
      <c r="AI198" s="157"/>
      <c r="AJ198" s="157"/>
      <c r="AK198" s="157"/>
      <c r="AL198" s="157"/>
      <c r="AM198" s="157"/>
      <c r="AN198" s="157"/>
      <c r="AO198" s="157"/>
      <c r="AP198" s="157"/>
      <c r="AQ198" s="157"/>
      <c r="AR198" s="157"/>
    </row>
    <row r="199" spans="1:44" x14ac:dyDescent="0.15">
      <c r="A199" s="157"/>
      <c r="B199" s="157"/>
      <c r="C199" s="157"/>
      <c r="D199" s="157"/>
      <c r="E199" s="157"/>
      <c r="F199" s="157"/>
      <c r="G199" s="157"/>
      <c r="H199" s="157"/>
      <c r="I199" s="157"/>
      <c r="J199" s="157"/>
      <c r="K199" s="157"/>
      <c r="L199" s="157"/>
      <c r="M199" s="157"/>
      <c r="N199" s="157"/>
      <c r="O199" s="157"/>
      <c r="P199" s="157"/>
      <c r="Q199" s="157"/>
      <c r="R199" s="157"/>
      <c r="S199" s="157"/>
      <c r="T199" s="157"/>
      <c r="U199" s="157"/>
      <c r="V199" s="157"/>
      <c r="W199" s="157"/>
      <c r="X199" s="157"/>
      <c r="Y199" s="157"/>
      <c r="Z199" s="157"/>
      <c r="AA199" s="157"/>
      <c r="AB199" s="157"/>
      <c r="AC199" s="157"/>
      <c r="AD199" s="157"/>
      <c r="AE199" s="157"/>
      <c r="AF199" s="157"/>
      <c r="AG199" s="157"/>
      <c r="AH199" s="157"/>
      <c r="AI199" s="157"/>
      <c r="AJ199" s="157"/>
      <c r="AK199" s="157"/>
      <c r="AL199" s="157"/>
      <c r="AM199" s="157"/>
      <c r="AN199" s="157"/>
      <c r="AO199" s="157"/>
      <c r="AP199" s="157"/>
      <c r="AQ199" s="157"/>
      <c r="AR199" s="157"/>
    </row>
    <row r="200" spans="1:44" x14ac:dyDescent="0.15">
      <c r="A200" s="157"/>
      <c r="B200" s="157"/>
      <c r="C200" s="157"/>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c r="AA200" s="157"/>
      <c r="AB200" s="157"/>
      <c r="AC200" s="157"/>
      <c r="AD200" s="157"/>
      <c r="AE200" s="157"/>
      <c r="AF200" s="157"/>
      <c r="AG200" s="157"/>
      <c r="AH200" s="157"/>
      <c r="AI200" s="157"/>
      <c r="AJ200" s="157"/>
      <c r="AK200" s="157"/>
      <c r="AL200" s="157"/>
      <c r="AM200" s="157"/>
      <c r="AN200" s="157"/>
      <c r="AO200" s="157"/>
      <c r="AP200" s="157"/>
      <c r="AQ200" s="157"/>
      <c r="AR200" s="157"/>
    </row>
    <row r="201" spans="1:44" x14ac:dyDescent="0.15">
      <c r="A201" s="157"/>
      <c r="B201" s="157"/>
      <c r="C201" s="157"/>
      <c r="D201" s="157"/>
      <c r="E201" s="157"/>
      <c r="F201" s="157"/>
      <c r="G201" s="157"/>
      <c r="H201" s="157"/>
      <c r="I201" s="157"/>
      <c r="J201" s="157"/>
      <c r="K201" s="157"/>
      <c r="L201" s="157"/>
      <c r="M201" s="157"/>
      <c r="N201" s="157"/>
      <c r="O201" s="157"/>
      <c r="P201" s="157"/>
      <c r="Q201" s="157"/>
      <c r="R201" s="157"/>
      <c r="S201" s="157"/>
      <c r="T201" s="157"/>
      <c r="U201" s="157"/>
      <c r="V201" s="157"/>
      <c r="W201" s="157"/>
      <c r="X201" s="157"/>
      <c r="Y201" s="157"/>
      <c r="Z201" s="157"/>
      <c r="AA201" s="157"/>
      <c r="AB201" s="157"/>
      <c r="AC201" s="157"/>
      <c r="AD201" s="157"/>
      <c r="AE201" s="157"/>
      <c r="AF201" s="157"/>
      <c r="AG201" s="157"/>
      <c r="AH201" s="157"/>
      <c r="AI201" s="157"/>
      <c r="AJ201" s="157"/>
      <c r="AK201" s="157"/>
      <c r="AL201" s="157"/>
      <c r="AM201" s="157"/>
      <c r="AN201" s="157"/>
      <c r="AO201" s="157"/>
      <c r="AP201" s="157"/>
      <c r="AQ201" s="157"/>
      <c r="AR201" s="157"/>
    </row>
    <row r="202" spans="1:44" x14ac:dyDescent="0.15">
      <c r="A202" s="157"/>
      <c r="B202" s="157"/>
      <c r="C202" s="157"/>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c r="AA202" s="157"/>
      <c r="AB202" s="157"/>
      <c r="AC202" s="157"/>
      <c r="AD202" s="157"/>
      <c r="AE202" s="157"/>
      <c r="AF202" s="157"/>
      <c r="AG202" s="157"/>
      <c r="AH202" s="157"/>
      <c r="AI202" s="157"/>
      <c r="AJ202" s="157"/>
      <c r="AK202" s="157"/>
      <c r="AL202" s="157"/>
      <c r="AM202" s="157"/>
      <c r="AN202" s="157"/>
      <c r="AO202" s="157"/>
      <c r="AP202" s="157"/>
      <c r="AQ202" s="157"/>
      <c r="AR202" s="157"/>
    </row>
    <row r="203" spans="1:44" x14ac:dyDescent="0.15">
      <c r="A203" s="157"/>
      <c r="B203" s="157"/>
      <c r="C203" s="15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c r="AP203" s="157"/>
      <c r="AQ203" s="157"/>
      <c r="AR203" s="157"/>
    </row>
    <row r="204" spans="1:44" x14ac:dyDescent="0.15">
      <c r="A204" s="157"/>
      <c r="B204" s="157"/>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c r="AP204" s="157"/>
      <c r="AQ204" s="157"/>
      <c r="AR204" s="157"/>
    </row>
    <row r="205" spans="1:44" x14ac:dyDescent="0.15">
      <c r="A205" s="157"/>
      <c r="B205" s="157"/>
      <c r="C205" s="15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c r="AA205" s="157"/>
      <c r="AB205" s="157"/>
      <c r="AC205" s="157"/>
      <c r="AD205" s="157"/>
      <c r="AE205" s="157"/>
      <c r="AF205" s="157"/>
      <c r="AG205" s="157"/>
      <c r="AH205" s="157"/>
      <c r="AI205" s="157"/>
      <c r="AJ205" s="157"/>
      <c r="AK205" s="157"/>
      <c r="AL205" s="157"/>
      <c r="AM205" s="157"/>
      <c r="AN205" s="157"/>
      <c r="AO205" s="157"/>
      <c r="AP205" s="157"/>
      <c r="AQ205" s="157"/>
      <c r="AR205" s="157"/>
    </row>
    <row r="206" spans="1:44" x14ac:dyDescent="0.15">
      <c r="A206" s="157"/>
      <c r="B206" s="157"/>
      <c r="C206" s="157"/>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c r="AG206" s="157"/>
      <c r="AH206" s="157"/>
      <c r="AI206" s="157"/>
      <c r="AJ206" s="157"/>
      <c r="AK206" s="157"/>
      <c r="AL206" s="157"/>
      <c r="AM206" s="157"/>
      <c r="AN206" s="157"/>
      <c r="AO206" s="157"/>
      <c r="AP206" s="157"/>
      <c r="AQ206" s="157"/>
      <c r="AR206" s="157"/>
    </row>
    <row r="207" spans="1:44" x14ac:dyDescent="0.15">
      <c r="A207" s="157"/>
      <c r="B207" s="157"/>
      <c r="C207" s="157"/>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157"/>
      <c r="AK207" s="157"/>
      <c r="AL207" s="157"/>
      <c r="AM207" s="157"/>
      <c r="AN207" s="157"/>
      <c r="AO207" s="157"/>
      <c r="AP207" s="157"/>
      <c r="AQ207" s="157"/>
      <c r="AR207" s="157"/>
    </row>
    <row r="208" spans="1:44" x14ac:dyDescent="0.15">
      <c r="A208" s="157"/>
      <c r="B208" s="157"/>
      <c r="C208" s="157"/>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c r="AP208" s="157"/>
      <c r="AQ208" s="157"/>
      <c r="AR208" s="157"/>
    </row>
    <row r="209" spans="1:44" x14ac:dyDescent="0.15">
      <c r="A209" s="157"/>
      <c r="B209" s="157"/>
      <c r="C209" s="157"/>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c r="AP209" s="157"/>
      <c r="AQ209" s="157"/>
      <c r="AR209" s="157"/>
    </row>
    <row r="210" spans="1:44" x14ac:dyDescent="0.15">
      <c r="A210" s="157"/>
      <c r="B210" s="157"/>
      <c r="C210" s="157"/>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c r="AP210" s="157"/>
      <c r="AQ210" s="157"/>
      <c r="AR210" s="157"/>
    </row>
    <row r="211" spans="1:44" x14ac:dyDescent="0.15">
      <c r="A211" s="157"/>
      <c r="B211" s="157"/>
      <c r="C211" s="157"/>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157"/>
      <c r="AL211" s="157"/>
      <c r="AM211" s="157"/>
      <c r="AN211" s="157"/>
      <c r="AO211" s="157"/>
      <c r="AP211" s="157"/>
      <c r="AQ211" s="157"/>
      <c r="AR211" s="157"/>
    </row>
    <row r="212" spans="1:44" x14ac:dyDescent="0.15">
      <c r="A212" s="157"/>
      <c r="B212" s="157"/>
      <c r="C212" s="157"/>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157"/>
      <c r="AL212" s="157"/>
      <c r="AM212" s="157"/>
      <c r="AN212" s="157"/>
      <c r="AO212" s="157"/>
      <c r="AP212" s="157"/>
      <c r="AQ212" s="157"/>
      <c r="AR212" s="157"/>
    </row>
    <row r="213" spans="1:44" x14ac:dyDescent="0.15">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157"/>
      <c r="AK213" s="157"/>
      <c r="AL213" s="157"/>
      <c r="AM213" s="157"/>
      <c r="AN213" s="157"/>
      <c r="AO213" s="157"/>
      <c r="AP213" s="157"/>
      <c r="AQ213" s="157"/>
      <c r="AR213" s="157"/>
    </row>
    <row r="214" spans="1:44" x14ac:dyDescent="0.15">
      <c r="A214" s="157"/>
      <c r="B214" s="157"/>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157"/>
      <c r="AK214" s="157"/>
      <c r="AL214" s="157"/>
      <c r="AM214" s="157"/>
      <c r="AN214" s="157"/>
      <c r="AO214" s="157"/>
      <c r="AP214" s="157"/>
      <c r="AQ214" s="157"/>
      <c r="AR214" s="157"/>
    </row>
    <row r="215" spans="1:44" x14ac:dyDescent="0.15">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row>
    <row r="216" spans="1:44" x14ac:dyDescent="0.15">
      <c r="A216" s="157"/>
      <c r="B216" s="157"/>
      <c r="C216" s="15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c r="AA216" s="157"/>
      <c r="AB216" s="157"/>
      <c r="AC216" s="157"/>
      <c r="AD216" s="157"/>
      <c r="AE216" s="157"/>
      <c r="AF216" s="157"/>
      <c r="AG216" s="157"/>
      <c r="AH216" s="157"/>
      <c r="AI216" s="157"/>
      <c r="AJ216" s="157"/>
      <c r="AK216" s="157"/>
      <c r="AL216" s="157"/>
      <c r="AM216" s="157"/>
      <c r="AN216" s="157"/>
      <c r="AO216" s="157"/>
      <c r="AP216" s="157"/>
      <c r="AQ216" s="157"/>
      <c r="AR216" s="157"/>
    </row>
    <row r="217" spans="1:44" x14ac:dyDescent="0.15">
      <c r="A217" s="157"/>
      <c r="B217" s="157"/>
      <c r="C217" s="157"/>
      <c r="D217" s="157"/>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c r="AA217" s="157"/>
      <c r="AB217" s="157"/>
      <c r="AC217" s="157"/>
      <c r="AD217" s="157"/>
      <c r="AE217" s="157"/>
      <c r="AF217" s="157"/>
      <c r="AG217" s="157"/>
      <c r="AH217" s="157"/>
      <c r="AI217" s="157"/>
      <c r="AJ217" s="157"/>
      <c r="AK217" s="157"/>
      <c r="AL217" s="157"/>
      <c r="AM217" s="157"/>
      <c r="AN217" s="157"/>
      <c r="AO217" s="157"/>
      <c r="AP217" s="157"/>
      <c r="AQ217" s="157"/>
      <c r="AR217" s="157"/>
    </row>
    <row r="218" spans="1:44" x14ac:dyDescent="0.15">
      <c r="A218" s="157"/>
      <c r="B218" s="157"/>
      <c r="C218" s="15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c r="AG218" s="157"/>
      <c r="AH218" s="157"/>
      <c r="AI218" s="157"/>
      <c r="AJ218" s="157"/>
      <c r="AK218" s="157"/>
      <c r="AL218" s="157"/>
      <c r="AM218" s="157"/>
      <c r="AN218" s="157"/>
      <c r="AO218" s="157"/>
      <c r="AP218" s="157"/>
      <c r="AQ218" s="157"/>
      <c r="AR218" s="157"/>
    </row>
    <row r="219" spans="1:44" x14ac:dyDescent="0.15">
      <c r="A219" s="157"/>
      <c r="B219" s="157"/>
      <c r="C219" s="157"/>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7"/>
      <c r="AR219" s="157"/>
    </row>
    <row r="220" spans="1:44" x14ac:dyDescent="0.15">
      <c r="A220" s="157"/>
      <c r="B220" s="157"/>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157"/>
      <c r="AF220" s="157"/>
      <c r="AG220" s="157"/>
      <c r="AH220" s="157"/>
      <c r="AI220" s="157"/>
      <c r="AJ220" s="157"/>
      <c r="AK220" s="157"/>
      <c r="AL220" s="157"/>
      <c r="AM220" s="157"/>
      <c r="AN220" s="157"/>
      <c r="AO220" s="157"/>
      <c r="AP220" s="157"/>
      <c r="AQ220" s="157"/>
      <c r="AR220" s="157"/>
    </row>
    <row r="221" spans="1:44" x14ac:dyDescent="0.15">
      <c r="A221" s="157"/>
      <c r="B221" s="157"/>
      <c r="C221" s="157"/>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row>
    <row r="222" spans="1:44" x14ac:dyDescent="0.15">
      <c r="A222" s="157"/>
      <c r="B222" s="157"/>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c r="AP222" s="157"/>
      <c r="AQ222" s="157"/>
      <c r="AR222" s="157"/>
    </row>
    <row r="223" spans="1:44" x14ac:dyDescent="0.15">
      <c r="A223" s="157"/>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c r="AG223" s="157"/>
      <c r="AH223" s="157"/>
      <c r="AI223" s="157"/>
      <c r="AJ223" s="157"/>
      <c r="AK223" s="157"/>
      <c r="AL223" s="157"/>
      <c r="AM223" s="157"/>
      <c r="AN223" s="157"/>
      <c r="AO223" s="157"/>
      <c r="AP223" s="157"/>
      <c r="AQ223" s="157"/>
      <c r="AR223" s="157"/>
    </row>
    <row r="224" spans="1:44" x14ac:dyDescent="0.15">
      <c r="A224" s="157"/>
      <c r="B224" s="157"/>
      <c r="C224" s="157"/>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c r="AA224" s="157"/>
      <c r="AB224" s="157"/>
      <c r="AC224" s="157"/>
      <c r="AD224" s="157"/>
      <c r="AE224" s="157"/>
      <c r="AF224" s="157"/>
      <c r="AG224" s="157"/>
      <c r="AH224" s="157"/>
      <c r="AI224" s="157"/>
      <c r="AJ224" s="157"/>
      <c r="AK224" s="157"/>
      <c r="AL224" s="157"/>
      <c r="AM224" s="157"/>
      <c r="AN224" s="157"/>
      <c r="AO224" s="157"/>
      <c r="AP224" s="157"/>
      <c r="AQ224" s="157"/>
      <c r="AR224" s="157"/>
    </row>
    <row r="225" spans="1:44" x14ac:dyDescent="0.15">
      <c r="A225" s="157"/>
      <c r="B225" s="157"/>
      <c r="C225" s="157"/>
      <c r="D225" s="157"/>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c r="AA225" s="157"/>
      <c r="AB225" s="157"/>
      <c r="AC225" s="157"/>
      <c r="AD225" s="157"/>
      <c r="AE225" s="157"/>
      <c r="AF225" s="157"/>
      <c r="AG225" s="157"/>
      <c r="AH225" s="157"/>
      <c r="AI225" s="157"/>
      <c r="AJ225" s="157"/>
      <c r="AK225" s="157"/>
      <c r="AL225" s="157"/>
      <c r="AM225" s="157"/>
      <c r="AN225" s="157"/>
      <c r="AO225" s="157"/>
      <c r="AP225" s="157"/>
      <c r="AQ225" s="157"/>
      <c r="AR225" s="157"/>
    </row>
    <row r="226" spans="1:44" x14ac:dyDescent="0.15">
      <c r="A226" s="157"/>
      <c r="B226" s="157"/>
      <c r="C226" s="15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7"/>
      <c r="AP226" s="157"/>
      <c r="AQ226" s="157"/>
      <c r="AR226" s="157"/>
    </row>
    <row r="227" spans="1:44" x14ac:dyDescent="0.15">
      <c r="A227" s="157"/>
      <c r="B227" s="157"/>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c r="AB227" s="157"/>
      <c r="AC227" s="157"/>
      <c r="AD227" s="157"/>
      <c r="AE227" s="157"/>
      <c r="AF227" s="157"/>
      <c r="AG227" s="157"/>
      <c r="AH227" s="157"/>
      <c r="AI227" s="157"/>
      <c r="AJ227" s="157"/>
      <c r="AK227" s="157"/>
      <c r="AL227" s="157"/>
      <c r="AM227" s="157"/>
      <c r="AN227" s="157"/>
      <c r="AO227" s="157"/>
      <c r="AP227" s="157"/>
      <c r="AQ227" s="157"/>
      <c r="AR227" s="157"/>
    </row>
    <row r="228" spans="1:44" x14ac:dyDescent="0.15">
      <c r="A228" s="157"/>
      <c r="B228" s="157"/>
      <c r="C228" s="157"/>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row>
    <row r="229" spans="1:44" x14ac:dyDescent="0.15">
      <c r="A229" s="157"/>
      <c r="B229" s="157"/>
      <c r="C229" s="157"/>
      <c r="D229" s="157"/>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c r="AA229" s="157"/>
      <c r="AB229" s="157"/>
      <c r="AC229" s="157"/>
      <c r="AD229" s="157"/>
      <c r="AE229" s="157"/>
      <c r="AF229" s="157"/>
      <c r="AG229" s="157"/>
      <c r="AH229" s="157"/>
      <c r="AI229" s="157"/>
      <c r="AJ229" s="157"/>
      <c r="AK229" s="157"/>
      <c r="AL229" s="157"/>
      <c r="AM229" s="157"/>
      <c r="AN229" s="157"/>
      <c r="AO229" s="157"/>
      <c r="AP229" s="157"/>
      <c r="AQ229" s="157"/>
      <c r="AR229" s="157"/>
    </row>
    <row r="230" spans="1:44" x14ac:dyDescent="0.15">
      <c r="A230" s="157"/>
      <c r="B230" s="157"/>
      <c r="C230" s="15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c r="AG230" s="157"/>
      <c r="AH230" s="157"/>
      <c r="AI230" s="157"/>
      <c r="AJ230" s="157"/>
      <c r="AK230" s="157"/>
      <c r="AL230" s="157"/>
      <c r="AM230" s="157"/>
      <c r="AN230" s="157"/>
      <c r="AO230" s="157"/>
      <c r="AP230" s="157"/>
      <c r="AQ230" s="157"/>
      <c r="AR230" s="157"/>
    </row>
    <row r="231" spans="1:44" x14ac:dyDescent="0.15">
      <c r="A231" s="157"/>
      <c r="B231" s="157"/>
      <c r="C231" s="157"/>
      <c r="D231" s="157"/>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c r="AA231" s="157"/>
      <c r="AB231" s="157"/>
      <c r="AC231" s="157"/>
      <c r="AD231" s="157"/>
      <c r="AE231" s="157"/>
      <c r="AF231" s="157"/>
      <c r="AG231" s="157"/>
      <c r="AH231" s="157"/>
      <c r="AI231" s="157"/>
      <c r="AJ231" s="157"/>
      <c r="AK231" s="157"/>
      <c r="AL231" s="157"/>
      <c r="AM231" s="157"/>
      <c r="AN231" s="157"/>
      <c r="AO231" s="157"/>
      <c r="AP231" s="157"/>
      <c r="AQ231" s="157"/>
      <c r="AR231" s="157"/>
    </row>
    <row r="232" spans="1:44" x14ac:dyDescent="0.15">
      <c r="A232" s="157"/>
      <c r="B232" s="157"/>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c r="AB232" s="157"/>
      <c r="AC232" s="157"/>
      <c r="AD232" s="157"/>
      <c r="AE232" s="157"/>
      <c r="AF232" s="157"/>
      <c r="AG232" s="157"/>
      <c r="AH232" s="157"/>
      <c r="AI232" s="157"/>
      <c r="AJ232" s="157"/>
      <c r="AK232" s="157"/>
      <c r="AL232" s="157"/>
      <c r="AM232" s="157"/>
      <c r="AN232" s="157"/>
      <c r="AO232" s="157"/>
      <c r="AP232" s="157"/>
      <c r="AQ232" s="157"/>
      <c r="AR232" s="157"/>
    </row>
    <row r="233" spans="1:44" x14ac:dyDescent="0.15">
      <c r="A233" s="157"/>
      <c r="B233" s="157"/>
      <c r="C233" s="15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c r="AA233" s="157"/>
      <c r="AB233" s="157"/>
      <c r="AC233" s="157"/>
      <c r="AD233" s="157"/>
      <c r="AE233" s="157"/>
      <c r="AF233" s="157"/>
      <c r="AG233" s="157"/>
      <c r="AH233" s="157"/>
      <c r="AI233" s="157"/>
      <c r="AJ233" s="157"/>
      <c r="AK233" s="157"/>
      <c r="AL233" s="157"/>
      <c r="AM233" s="157"/>
      <c r="AN233" s="157"/>
      <c r="AO233" s="157"/>
      <c r="AP233" s="157"/>
      <c r="AQ233" s="157"/>
      <c r="AR233" s="157"/>
    </row>
    <row r="234" spans="1:44" x14ac:dyDescent="0.15">
      <c r="A234" s="157"/>
      <c r="B234" s="157"/>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c r="AG234" s="157"/>
      <c r="AH234" s="157"/>
      <c r="AI234" s="157"/>
      <c r="AJ234" s="157"/>
      <c r="AK234" s="157"/>
      <c r="AL234" s="157"/>
      <c r="AM234" s="157"/>
      <c r="AN234" s="157"/>
      <c r="AO234" s="157"/>
      <c r="AP234" s="157"/>
      <c r="AQ234" s="157"/>
      <c r="AR234" s="157"/>
    </row>
    <row r="235" spans="1:44" x14ac:dyDescent="0.15">
      <c r="A235" s="157"/>
      <c r="B235" s="157"/>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c r="AG235" s="157"/>
      <c r="AH235" s="157"/>
      <c r="AI235" s="157"/>
      <c r="AJ235" s="157"/>
      <c r="AK235" s="157"/>
      <c r="AL235" s="157"/>
      <c r="AM235" s="157"/>
      <c r="AN235" s="157"/>
      <c r="AO235" s="157"/>
      <c r="AP235" s="157"/>
      <c r="AQ235" s="157"/>
      <c r="AR235" s="157"/>
    </row>
    <row r="236" spans="1:44" x14ac:dyDescent="0.15">
      <c r="A236" s="157"/>
      <c r="B236" s="157"/>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c r="AG236" s="157"/>
      <c r="AH236" s="157"/>
      <c r="AI236" s="157"/>
      <c r="AJ236" s="157"/>
      <c r="AK236" s="157"/>
      <c r="AL236" s="157"/>
      <c r="AM236" s="157"/>
      <c r="AN236" s="157"/>
      <c r="AO236" s="157"/>
      <c r="AP236" s="157"/>
      <c r="AQ236" s="157"/>
      <c r="AR236" s="157"/>
    </row>
    <row r="237" spans="1:44" x14ac:dyDescent="0.15">
      <c r="A237" s="157"/>
      <c r="B237" s="157"/>
      <c r="C237" s="15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c r="AA237" s="157"/>
      <c r="AB237" s="157"/>
      <c r="AC237" s="157"/>
      <c r="AD237" s="157"/>
      <c r="AE237" s="157"/>
      <c r="AF237" s="157"/>
      <c r="AG237" s="157"/>
      <c r="AH237" s="157"/>
      <c r="AI237" s="157"/>
      <c r="AJ237" s="157"/>
      <c r="AK237" s="157"/>
      <c r="AL237" s="157"/>
      <c r="AM237" s="157"/>
      <c r="AN237" s="157"/>
      <c r="AO237" s="157"/>
      <c r="AP237" s="157"/>
      <c r="AQ237" s="157"/>
      <c r="AR237" s="157"/>
    </row>
    <row r="238" spans="1:44" x14ac:dyDescent="0.15">
      <c r="A238" s="157"/>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c r="AG238" s="157"/>
      <c r="AH238" s="157"/>
      <c r="AI238" s="157"/>
      <c r="AJ238" s="157"/>
      <c r="AK238" s="157"/>
      <c r="AL238" s="157"/>
      <c r="AM238" s="157"/>
      <c r="AN238" s="157"/>
      <c r="AO238" s="157"/>
      <c r="AP238" s="157"/>
      <c r="AQ238" s="157"/>
      <c r="AR238" s="157"/>
    </row>
    <row r="239" spans="1:44" x14ac:dyDescent="0.15">
      <c r="A239" s="157"/>
      <c r="B239" s="157"/>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c r="AA239" s="157"/>
      <c r="AB239" s="157"/>
      <c r="AC239" s="157"/>
      <c r="AD239" s="157"/>
      <c r="AE239" s="157"/>
      <c r="AF239" s="157"/>
      <c r="AG239" s="157"/>
      <c r="AH239" s="157"/>
      <c r="AI239" s="157"/>
      <c r="AJ239" s="157"/>
      <c r="AK239" s="157"/>
      <c r="AL239" s="157"/>
      <c r="AM239" s="157"/>
      <c r="AN239" s="157"/>
      <c r="AO239" s="157"/>
      <c r="AP239" s="157"/>
      <c r="AQ239" s="157"/>
      <c r="AR239" s="157"/>
    </row>
    <row r="240" spans="1:44" x14ac:dyDescent="0.15">
      <c r="A240" s="157"/>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c r="AE240" s="157"/>
      <c r="AF240" s="157"/>
      <c r="AG240" s="157"/>
      <c r="AH240" s="157"/>
      <c r="AI240" s="157"/>
      <c r="AJ240" s="157"/>
      <c r="AK240" s="157"/>
      <c r="AL240" s="157"/>
      <c r="AM240" s="157"/>
      <c r="AN240" s="157"/>
      <c r="AO240" s="157"/>
      <c r="AP240" s="157"/>
      <c r="AQ240" s="157"/>
      <c r="AR240" s="157"/>
    </row>
    <row r="241" spans="1:44" x14ac:dyDescent="0.15">
      <c r="A241" s="157"/>
      <c r="B241" s="157"/>
      <c r="C241" s="157"/>
      <c r="D241" s="157"/>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c r="AA241" s="157"/>
      <c r="AB241" s="157"/>
      <c r="AC241" s="157"/>
      <c r="AD241" s="157"/>
      <c r="AE241" s="157"/>
      <c r="AF241" s="157"/>
      <c r="AG241" s="157"/>
      <c r="AH241" s="157"/>
      <c r="AI241" s="157"/>
      <c r="AJ241" s="157"/>
      <c r="AK241" s="157"/>
      <c r="AL241" s="157"/>
      <c r="AM241" s="157"/>
      <c r="AN241" s="157"/>
      <c r="AO241" s="157"/>
      <c r="AP241" s="157"/>
      <c r="AQ241" s="157"/>
      <c r="AR241" s="157"/>
    </row>
    <row r="242" spans="1:44" x14ac:dyDescent="0.15">
      <c r="A242" s="157"/>
      <c r="B242" s="157"/>
      <c r="C242" s="157"/>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c r="AA242" s="157"/>
      <c r="AB242" s="157"/>
      <c r="AC242" s="157"/>
      <c r="AD242" s="157"/>
      <c r="AE242" s="157"/>
      <c r="AF242" s="157"/>
      <c r="AG242" s="157"/>
      <c r="AH242" s="157"/>
      <c r="AI242" s="157"/>
      <c r="AJ242" s="157"/>
      <c r="AK242" s="157"/>
      <c r="AL242" s="157"/>
      <c r="AM242" s="157"/>
      <c r="AN242" s="157"/>
      <c r="AO242" s="157"/>
      <c r="AP242" s="157"/>
      <c r="AQ242" s="157"/>
      <c r="AR242" s="157"/>
    </row>
    <row r="243" spans="1:44" x14ac:dyDescent="0.15">
      <c r="A243" s="157"/>
      <c r="B243" s="157"/>
      <c r="C243" s="157"/>
      <c r="D243" s="157"/>
      <c r="E243" s="157"/>
      <c r="F243" s="157"/>
      <c r="G243" s="157"/>
      <c r="H243" s="157"/>
      <c r="I243" s="157"/>
      <c r="J243" s="157"/>
      <c r="K243" s="157"/>
      <c r="L243" s="157"/>
      <c r="M243" s="157"/>
      <c r="N243" s="157"/>
      <c r="O243" s="157"/>
      <c r="P243" s="157"/>
      <c r="Q243" s="157"/>
      <c r="R243" s="157"/>
      <c r="S243" s="157"/>
      <c r="T243" s="157"/>
      <c r="U243" s="157"/>
      <c r="V243" s="157"/>
      <c r="W243" s="157"/>
      <c r="X243" s="157"/>
      <c r="Y243" s="157"/>
      <c r="Z243" s="157"/>
      <c r="AA243" s="157"/>
      <c r="AB243" s="157"/>
      <c r="AC243" s="157"/>
      <c r="AD243" s="157"/>
      <c r="AE243" s="157"/>
      <c r="AF243" s="157"/>
      <c r="AG243" s="157"/>
      <c r="AH243" s="157"/>
      <c r="AI243" s="157"/>
      <c r="AJ243" s="157"/>
      <c r="AK243" s="157"/>
      <c r="AL243" s="157"/>
      <c r="AM243" s="157"/>
      <c r="AN243" s="157"/>
      <c r="AO243" s="157"/>
      <c r="AP243" s="157"/>
      <c r="AQ243" s="157"/>
      <c r="AR243" s="157"/>
    </row>
    <row r="244" spans="1:44" x14ac:dyDescent="0.15">
      <c r="A244" s="157"/>
      <c r="B244" s="157"/>
      <c r="C244" s="157"/>
      <c r="D244" s="157"/>
      <c r="E244" s="157"/>
      <c r="F244" s="157"/>
      <c r="G244" s="157"/>
      <c r="H244" s="157"/>
      <c r="I244" s="157"/>
      <c r="J244" s="157"/>
      <c r="K244" s="157"/>
      <c r="L244" s="157"/>
      <c r="M244" s="157"/>
      <c r="N244" s="157"/>
      <c r="O244" s="157"/>
      <c r="P244" s="157"/>
      <c r="Q244" s="157"/>
      <c r="R244" s="157"/>
      <c r="S244" s="157"/>
      <c r="T244" s="157"/>
      <c r="U244" s="157"/>
      <c r="V244" s="157"/>
      <c r="W244" s="157"/>
      <c r="X244" s="157"/>
      <c r="Y244" s="157"/>
      <c r="Z244" s="157"/>
      <c r="AA244" s="157"/>
      <c r="AB244" s="157"/>
      <c r="AC244" s="157"/>
      <c r="AD244" s="157"/>
      <c r="AE244" s="157"/>
      <c r="AF244" s="157"/>
      <c r="AG244" s="157"/>
      <c r="AH244" s="157"/>
      <c r="AI244" s="157"/>
      <c r="AJ244" s="157"/>
      <c r="AK244" s="157"/>
      <c r="AL244" s="157"/>
      <c r="AM244" s="157"/>
      <c r="AN244" s="157"/>
      <c r="AO244" s="157"/>
      <c r="AP244" s="157"/>
      <c r="AQ244" s="157"/>
      <c r="AR244" s="157"/>
    </row>
    <row r="245" spans="1:44" x14ac:dyDescent="0.15">
      <c r="A245" s="157"/>
      <c r="B245" s="157"/>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c r="AP245" s="157"/>
      <c r="AQ245" s="157"/>
      <c r="AR245" s="157"/>
    </row>
    <row r="246" spans="1:44" x14ac:dyDescent="0.15">
      <c r="A246" s="157"/>
      <c r="B246" s="157"/>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row>
    <row r="247" spans="1:44" x14ac:dyDescent="0.15">
      <c r="A247" s="157"/>
      <c r="B247" s="157"/>
      <c r="C247" s="157"/>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c r="AG247" s="157"/>
      <c r="AH247" s="157"/>
      <c r="AI247" s="157"/>
      <c r="AJ247" s="157"/>
      <c r="AK247" s="157"/>
      <c r="AL247" s="157"/>
      <c r="AM247" s="157"/>
      <c r="AN247" s="157"/>
      <c r="AO247" s="157"/>
      <c r="AP247" s="157"/>
      <c r="AQ247" s="157"/>
      <c r="AR247" s="157"/>
    </row>
    <row r="248" spans="1:44" x14ac:dyDescent="0.15">
      <c r="A248" s="157"/>
      <c r="B248" s="157"/>
      <c r="C248" s="157"/>
      <c r="D248" s="157"/>
      <c r="E248" s="157"/>
      <c r="F248" s="157"/>
      <c r="G248" s="157"/>
      <c r="H248" s="157"/>
      <c r="I248" s="157"/>
      <c r="J248" s="157"/>
      <c r="K248" s="157"/>
      <c r="L248" s="157"/>
      <c r="M248" s="157"/>
      <c r="N248" s="157"/>
      <c r="O248" s="157"/>
      <c r="P248" s="157"/>
      <c r="Q248" s="157"/>
      <c r="R248" s="157"/>
      <c r="S248" s="157"/>
      <c r="T248" s="157"/>
      <c r="U248" s="157"/>
      <c r="V248" s="157"/>
      <c r="W248" s="157"/>
      <c r="X248" s="157"/>
      <c r="Y248" s="157"/>
      <c r="Z248" s="157"/>
      <c r="AA248" s="157"/>
      <c r="AB248" s="157"/>
      <c r="AC248" s="157"/>
      <c r="AD248" s="157"/>
      <c r="AE248" s="157"/>
      <c r="AF248" s="157"/>
      <c r="AG248" s="157"/>
      <c r="AH248" s="157"/>
      <c r="AI248" s="157"/>
      <c r="AJ248" s="157"/>
      <c r="AK248" s="157"/>
      <c r="AL248" s="157"/>
      <c r="AM248" s="157"/>
      <c r="AN248" s="157"/>
      <c r="AO248" s="157"/>
      <c r="AP248" s="157"/>
      <c r="AQ248" s="157"/>
      <c r="AR248" s="157"/>
    </row>
    <row r="249" spans="1:44" x14ac:dyDescent="0.15">
      <c r="A249" s="157"/>
      <c r="B249" s="157"/>
      <c r="C249" s="157"/>
      <c r="D249" s="157"/>
      <c r="E249" s="157"/>
      <c r="F249" s="157"/>
      <c r="G249" s="157"/>
      <c r="H249" s="157"/>
      <c r="I249" s="157"/>
      <c r="J249" s="157"/>
      <c r="K249" s="157"/>
      <c r="L249" s="157"/>
      <c r="M249" s="157"/>
      <c r="N249" s="157"/>
      <c r="O249" s="157"/>
      <c r="P249" s="157"/>
      <c r="Q249" s="157"/>
      <c r="R249" s="157"/>
      <c r="S249" s="157"/>
      <c r="T249" s="157"/>
      <c r="U249" s="157"/>
      <c r="V249" s="157"/>
      <c r="W249" s="157"/>
      <c r="X249" s="157"/>
      <c r="Y249" s="157"/>
      <c r="Z249" s="157"/>
      <c r="AA249" s="157"/>
      <c r="AB249" s="157"/>
      <c r="AC249" s="157"/>
      <c r="AD249" s="157"/>
      <c r="AE249" s="157"/>
      <c r="AF249" s="157"/>
      <c r="AG249" s="157"/>
      <c r="AH249" s="157"/>
      <c r="AI249" s="157"/>
      <c r="AJ249" s="157"/>
      <c r="AK249" s="157"/>
      <c r="AL249" s="157"/>
      <c r="AM249" s="157"/>
      <c r="AN249" s="157"/>
      <c r="AO249" s="157"/>
      <c r="AP249" s="157"/>
      <c r="AQ249" s="157"/>
      <c r="AR249" s="157"/>
    </row>
    <row r="250" spans="1:44" x14ac:dyDescent="0.15">
      <c r="A250" s="157"/>
      <c r="B250" s="157"/>
      <c r="C250" s="157"/>
      <c r="D250" s="157"/>
      <c r="E250" s="157"/>
      <c r="F250" s="157"/>
      <c r="G250" s="157"/>
      <c r="H250" s="157"/>
      <c r="I250" s="157"/>
      <c r="J250" s="157"/>
      <c r="K250" s="157"/>
      <c r="L250" s="157"/>
      <c r="M250" s="157"/>
      <c r="N250" s="157"/>
      <c r="O250" s="157"/>
      <c r="P250" s="157"/>
      <c r="Q250" s="157"/>
      <c r="R250" s="157"/>
      <c r="S250" s="157"/>
      <c r="T250" s="157"/>
      <c r="U250" s="157"/>
      <c r="V250" s="157"/>
      <c r="W250" s="157"/>
      <c r="X250" s="157"/>
      <c r="Y250" s="157"/>
      <c r="Z250" s="157"/>
      <c r="AA250" s="157"/>
      <c r="AB250" s="157"/>
      <c r="AC250" s="157"/>
      <c r="AD250" s="157"/>
      <c r="AE250" s="157"/>
      <c r="AF250" s="157"/>
      <c r="AG250" s="157"/>
      <c r="AH250" s="157"/>
      <c r="AI250" s="157"/>
      <c r="AJ250" s="157"/>
      <c r="AK250" s="157"/>
      <c r="AL250" s="157"/>
      <c r="AM250" s="157"/>
      <c r="AN250" s="157"/>
      <c r="AO250" s="157"/>
      <c r="AP250" s="157"/>
      <c r="AQ250" s="157"/>
      <c r="AR250" s="157"/>
    </row>
    <row r="251" spans="1:44" x14ac:dyDescent="0.15">
      <c r="A251" s="157"/>
      <c r="B251" s="157"/>
      <c r="C251" s="157"/>
      <c r="D251" s="157"/>
      <c r="E251" s="157"/>
      <c r="F251" s="157"/>
      <c r="G251" s="157"/>
      <c r="H251" s="157"/>
      <c r="I251" s="157"/>
      <c r="J251" s="157"/>
      <c r="K251" s="157"/>
      <c r="L251" s="157"/>
      <c r="M251" s="157"/>
      <c r="N251" s="157"/>
      <c r="O251" s="157"/>
      <c r="P251" s="157"/>
      <c r="Q251" s="157"/>
      <c r="R251" s="157"/>
      <c r="S251" s="157"/>
      <c r="T251" s="157"/>
      <c r="U251" s="157"/>
      <c r="V251" s="157"/>
      <c r="W251" s="157"/>
      <c r="X251" s="157"/>
      <c r="Y251" s="157"/>
      <c r="Z251" s="157"/>
      <c r="AA251" s="157"/>
      <c r="AB251" s="157"/>
      <c r="AC251" s="157"/>
      <c r="AD251" s="157"/>
      <c r="AE251" s="157"/>
      <c r="AF251" s="157"/>
      <c r="AG251" s="157"/>
      <c r="AH251" s="157"/>
      <c r="AI251" s="157"/>
      <c r="AJ251" s="157"/>
      <c r="AK251" s="157"/>
      <c r="AL251" s="157"/>
      <c r="AM251" s="157"/>
      <c r="AN251" s="157"/>
      <c r="AO251" s="157"/>
      <c r="AP251" s="157"/>
      <c r="AQ251" s="157"/>
      <c r="AR251" s="157"/>
    </row>
    <row r="252" spans="1:44" x14ac:dyDescent="0.15">
      <c r="A252" s="157"/>
      <c r="B252" s="157"/>
      <c r="C252" s="157"/>
      <c r="D252" s="157"/>
      <c r="E252" s="157"/>
      <c r="F252" s="157"/>
      <c r="G252" s="157"/>
      <c r="H252" s="157"/>
      <c r="I252" s="157"/>
      <c r="J252" s="157"/>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57"/>
      <c r="AK252" s="157"/>
      <c r="AL252" s="157"/>
      <c r="AM252" s="157"/>
      <c r="AN252" s="157"/>
      <c r="AO252" s="157"/>
      <c r="AP252" s="157"/>
      <c r="AQ252" s="157"/>
      <c r="AR252" s="157"/>
    </row>
    <row r="253" spans="1:44" x14ac:dyDescent="0.15">
      <c r="A253" s="157"/>
      <c r="B253" s="157"/>
      <c r="C253" s="157"/>
      <c r="D253" s="157"/>
      <c r="E253" s="157"/>
      <c r="F253" s="157"/>
      <c r="G253" s="157"/>
      <c r="H253" s="157"/>
      <c r="I253" s="157"/>
      <c r="J253" s="157"/>
      <c r="K253" s="157"/>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c r="AG253" s="157"/>
      <c r="AH253" s="157"/>
      <c r="AI253" s="157"/>
      <c r="AJ253" s="157"/>
      <c r="AK253" s="157"/>
      <c r="AL253" s="157"/>
      <c r="AM253" s="157"/>
      <c r="AN253" s="157"/>
      <c r="AO253" s="157"/>
      <c r="AP253" s="157"/>
      <c r="AQ253" s="157"/>
      <c r="AR253" s="157"/>
    </row>
    <row r="254" spans="1:44" x14ac:dyDescent="0.15">
      <c r="A254" s="157"/>
      <c r="B254" s="157"/>
      <c r="C254" s="157"/>
      <c r="D254" s="157"/>
      <c r="E254" s="157"/>
      <c r="F254" s="157"/>
      <c r="G254" s="157"/>
      <c r="H254" s="157"/>
      <c r="I254" s="157"/>
      <c r="J254" s="157"/>
      <c r="K254" s="157"/>
      <c r="L254" s="157"/>
      <c r="M254" s="157"/>
      <c r="N254" s="157"/>
      <c r="O254" s="157"/>
      <c r="P254" s="157"/>
      <c r="Q254" s="157"/>
      <c r="R254" s="157"/>
      <c r="S254" s="157"/>
      <c r="T254" s="157"/>
      <c r="U254" s="157"/>
      <c r="V254" s="157"/>
      <c r="W254" s="157"/>
      <c r="X254" s="157"/>
      <c r="Y254" s="157"/>
      <c r="Z254" s="157"/>
      <c r="AA254" s="157"/>
      <c r="AB254" s="157"/>
      <c r="AC254" s="157"/>
      <c r="AD254" s="157"/>
      <c r="AE254" s="157"/>
      <c r="AF254" s="157"/>
      <c r="AG254" s="157"/>
      <c r="AH254" s="157"/>
      <c r="AI254" s="157"/>
      <c r="AJ254" s="157"/>
      <c r="AK254" s="157"/>
      <c r="AL254" s="157"/>
      <c r="AM254" s="157"/>
      <c r="AN254" s="157"/>
      <c r="AO254" s="157"/>
      <c r="AP254" s="157"/>
      <c r="AQ254" s="157"/>
      <c r="AR254" s="157"/>
    </row>
    <row r="255" spans="1:44" x14ac:dyDescent="0.15">
      <c r="A255" s="157"/>
      <c r="B255" s="157"/>
      <c r="C255" s="157"/>
      <c r="D255" s="157"/>
      <c r="E255" s="157"/>
      <c r="F255" s="157"/>
      <c r="G255" s="157"/>
      <c r="H255" s="157"/>
      <c r="I255" s="157"/>
      <c r="J255" s="157"/>
      <c r="K255" s="157"/>
      <c r="L255" s="157"/>
      <c r="M255" s="157"/>
      <c r="N255" s="157"/>
      <c r="O255" s="157"/>
      <c r="P255" s="157"/>
      <c r="Q255" s="157"/>
      <c r="R255" s="157"/>
      <c r="S255" s="157"/>
      <c r="T255" s="157"/>
      <c r="U255" s="157"/>
      <c r="V255" s="157"/>
      <c r="W255" s="157"/>
      <c r="X255" s="157"/>
      <c r="Y255" s="157"/>
      <c r="Z255" s="157"/>
      <c r="AA255" s="157"/>
      <c r="AB255" s="157"/>
      <c r="AC255" s="157"/>
      <c r="AD255" s="157"/>
      <c r="AE255" s="157"/>
      <c r="AF255" s="157"/>
      <c r="AG255" s="157"/>
      <c r="AH255" s="157"/>
      <c r="AI255" s="157"/>
      <c r="AJ255" s="157"/>
      <c r="AK255" s="157"/>
      <c r="AL255" s="157"/>
      <c r="AM255" s="157"/>
      <c r="AN255" s="157"/>
      <c r="AO255" s="157"/>
      <c r="AP255" s="157"/>
      <c r="AQ255" s="157"/>
      <c r="AR255" s="157"/>
    </row>
    <row r="256" spans="1:44" x14ac:dyDescent="0.15">
      <c r="A256" s="157"/>
      <c r="B256" s="157"/>
      <c r="C256" s="157"/>
      <c r="D256" s="157"/>
      <c r="E256" s="157"/>
      <c r="F256" s="157"/>
      <c r="G256" s="157"/>
      <c r="H256" s="157"/>
      <c r="I256" s="157"/>
      <c r="J256" s="157"/>
      <c r="K256" s="157"/>
      <c r="L256" s="157"/>
      <c r="M256" s="157"/>
      <c r="N256" s="157"/>
      <c r="O256" s="157"/>
      <c r="P256" s="157"/>
      <c r="Q256" s="157"/>
      <c r="R256" s="157"/>
      <c r="S256" s="157"/>
      <c r="T256" s="157"/>
      <c r="U256" s="157"/>
      <c r="V256" s="157"/>
      <c r="W256" s="157"/>
      <c r="X256" s="157"/>
      <c r="Y256" s="157"/>
      <c r="Z256" s="157"/>
      <c r="AA256" s="157"/>
      <c r="AB256" s="157"/>
      <c r="AC256" s="157"/>
      <c r="AD256" s="157"/>
      <c r="AE256" s="157"/>
      <c r="AF256" s="157"/>
      <c r="AG256" s="157"/>
      <c r="AH256" s="157"/>
      <c r="AI256" s="157"/>
      <c r="AJ256" s="157"/>
      <c r="AK256" s="157"/>
      <c r="AL256" s="157"/>
      <c r="AM256" s="157"/>
      <c r="AN256" s="157"/>
      <c r="AO256" s="157"/>
      <c r="AP256" s="157"/>
      <c r="AQ256" s="157"/>
      <c r="AR256" s="157"/>
    </row>
    <row r="257" spans="1:44" x14ac:dyDescent="0.15">
      <c r="A257" s="157"/>
      <c r="B257" s="157"/>
      <c r="C257" s="157"/>
      <c r="D257" s="157"/>
      <c r="E257" s="157"/>
      <c r="F257" s="157"/>
      <c r="G257" s="157"/>
      <c r="H257" s="157"/>
      <c r="I257" s="157"/>
      <c r="J257" s="157"/>
      <c r="K257" s="157"/>
      <c r="L257" s="157"/>
      <c r="M257" s="157"/>
      <c r="N257" s="157"/>
      <c r="O257" s="157"/>
      <c r="P257" s="157"/>
      <c r="Q257" s="157"/>
      <c r="R257" s="157"/>
      <c r="S257" s="157"/>
      <c r="T257" s="157"/>
      <c r="U257" s="157"/>
      <c r="V257" s="157"/>
      <c r="W257" s="157"/>
      <c r="X257" s="157"/>
      <c r="Y257" s="157"/>
      <c r="Z257" s="157"/>
      <c r="AA257" s="157"/>
      <c r="AB257" s="157"/>
      <c r="AC257" s="157"/>
      <c r="AD257" s="157"/>
      <c r="AE257" s="157"/>
      <c r="AF257" s="157"/>
      <c r="AG257" s="157"/>
      <c r="AH257" s="157"/>
      <c r="AI257" s="157"/>
      <c r="AJ257" s="157"/>
      <c r="AK257" s="157"/>
      <c r="AL257" s="157"/>
      <c r="AM257" s="157"/>
      <c r="AN257" s="157"/>
      <c r="AO257" s="157"/>
      <c r="AP257" s="157"/>
      <c r="AQ257" s="157"/>
      <c r="AR257" s="157"/>
    </row>
    <row r="258" spans="1:44" x14ac:dyDescent="0.15">
      <c r="A258" s="157"/>
      <c r="B258" s="157"/>
      <c r="C258" s="157"/>
      <c r="D258" s="157"/>
      <c r="E258" s="157"/>
      <c r="F258" s="157"/>
      <c r="G258" s="157"/>
      <c r="H258" s="157"/>
      <c r="I258" s="157"/>
      <c r="J258" s="157"/>
      <c r="K258" s="157"/>
      <c r="L258" s="157"/>
      <c r="M258" s="157"/>
      <c r="N258" s="157"/>
      <c r="O258" s="157"/>
      <c r="P258" s="157"/>
      <c r="Q258" s="157"/>
      <c r="R258" s="157"/>
      <c r="S258" s="157"/>
      <c r="T258" s="157"/>
      <c r="U258" s="157"/>
      <c r="V258" s="157"/>
      <c r="W258" s="157"/>
      <c r="X258" s="157"/>
      <c r="Y258" s="157"/>
      <c r="Z258" s="157"/>
      <c r="AA258" s="157"/>
      <c r="AB258" s="157"/>
      <c r="AC258" s="157"/>
      <c r="AD258" s="157"/>
      <c r="AE258" s="157"/>
      <c r="AF258" s="157"/>
      <c r="AG258" s="157"/>
      <c r="AH258" s="157"/>
      <c r="AI258" s="157"/>
      <c r="AJ258" s="157"/>
      <c r="AK258" s="157"/>
      <c r="AL258" s="157"/>
      <c r="AM258" s="157"/>
      <c r="AN258" s="157"/>
      <c r="AO258" s="157"/>
      <c r="AP258" s="157"/>
      <c r="AQ258" s="157"/>
      <c r="AR258" s="157"/>
    </row>
    <row r="259" spans="1:44" x14ac:dyDescent="0.15">
      <c r="A259" s="157"/>
      <c r="B259" s="157"/>
      <c r="C259" s="157"/>
      <c r="D259" s="157"/>
      <c r="E259" s="157"/>
      <c r="F259" s="157"/>
      <c r="G259" s="157"/>
      <c r="H259" s="157"/>
      <c r="I259" s="157"/>
      <c r="J259" s="157"/>
      <c r="K259" s="157"/>
      <c r="L259" s="157"/>
      <c r="M259" s="157"/>
      <c r="N259" s="157"/>
      <c r="O259" s="157"/>
      <c r="P259" s="157"/>
      <c r="Q259" s="157"/>
      <c r="R259" s="157"/>
      <c r="S259" s="157"/>
      <c r="T259" s="157"/>
      <c r="U259" s="157"/>
      <c r="V259" s="157"/>
      <c r="W259" s="157"/>
      <c r="X259" s="157"/>
      <c r="Y259" s="157"/>
      <c r="Z259" s="157"/>
      <c r="AA259" s="157"/>
      <c r="AB259" s="157"/>
      <c r="AC259" s="157"/>
      <c r="AD259" s="157"/>
      <c r="AE259" s="157"/>
      <c r="AF259" s="157"/>
      <c r="AG259" s="157"/>
      <c r="AH259" s="157"/>
      <c r="AI259" s="157"/>
      <c r="AJ259" s="157"/>
      <c r="AK259" s="157"/>
      <c r="AL259" s="157"/>
      <c r="AM259" s="157"/>
      <c r="AN259" s="157"/>
      <c r="AO259" s="157"/>
      <c r="AP259" s="157"/>
      <c r="AQ259" s="157"/>
      <c r="AR259" s="157"/>
    </row>
    <row r="260" spans="1:44" x14ac:dyDescent="0.15">
      <c r="A260" s="157"/>
      <c r="B260" s="157"/>
      <c r="C260" s="157"/>
      <c r="D260" s="157"/>
      <c r="E260" s="157"/>
      <c r="F260" s="157"/>
      <c r="G260" s="157"/>
      <c r="H260" s="157"/>
      <c r="I260" s="157"/>
      <c r="J260" s="157"/>
      <c r="K260" s="157"/>
      <c r="L260" s="157"/>
      <c r="M260" s="157"/>
      <c r="N260" s="157"/>
      <c r="O260" s="157"/>
      <c r="P260" s="157"/>
      <c r="Q260" s="157"/>
      <c r="R260" s="157"/>
      <c r="S260" s="157"/>
      <c r="T260" s="157"/>
      <c r="U260" s="157"/>
      <c r="V260" s="157"/>
      <c r="W260" s="157"/>
      <c r="X260" s="157"/>
      <c r="Y260" s="157"/>
      <c r="Z260" s="157"/>
      <c r="AA260" s="157"/>
      <c r="AB260" s="157"/>
      <c r="AC260" s="157"/>
      <c r="AD260" s="157"/>
      <c r="AE260" s="157"/>
      <c r="AF260" s="157"/>
      <c r="AG260" s="157"/>
      <c r="AH260" s="157"/>
      <c r="AI260" s="157"/>
      <c r="AJ260" s="157"/>
      <c r="AK260" s="157"/>
      <c r="AL260" s="157"/>
      <c r="AM260" s="157"/>
      <c r="AN260" s="157"/>
      <c r="AO260" s="157"/>
      <c r="AP260" s="157"/>
      <c r="AQ260" s="157"/>
      <c r="AR260" s="157"/>
    </row>
    <row r="261" spans="1:44" x14ac:dyDescent="0.15">
      <c r="A261" s="157"/>
      <c r="B261" s="157"/>
      <c r="C261" s="157"/>
      <c r="D261" s="157"/>
      <c r="E261" s="157"/>
      <c r="F261" s="157"/>
      <c r="G261" s="157"/>
      <c r="H261" s="157"/>
      <c r="I261" s="157"/>
      <c r="J261" s="157"/>
      <c r="K261" s="157"/>
      <c r="L261" s="157"/>
      <c r="M261" s="157"/>
      <c r="N261" s="157"/>
      <c r="O261" s="157"/>
      <c r="P261" s="157"/>
      <c r="Q261" s="157"/>
      <c r="R261" s="157"/>
      <c r="S261" s="157"/>
      <c r="T261" s="157"/>
      <c r="U261" s="157"/>
      <c r="V261" s="157"/>
      <c r="W261" s="157"/>
      <c r="X261" s="157"/>
      <c r="Y261" s="157"/>
      <c r="Z261" s="157"/>
      <c r="AA261" s="157"/>
      <c r="AB261" s="157"/>
      <c r="AC261" s="157"/>
      <c r="AD261" s="157"/>
      <c r="AE261" s="157"/>
      <c r="AF261" s="157"/>
      <c r="AG261" s="157"/>
      <c r="AH261" s="157"/>
      <c r="AI261" s="157"/>
      <c r="AJ261" s="157"/>
      <c r="AK261" s="157"/>
      <c r="AL261" s="157"/>
      <c r="AM261" s="157"/>
      <c r="AN261" s="157"/>
      <c r="AO261" s="157"/>
      <c r="AP261" s="157"/>
      <c r="AQ261" s="157"/>
      <c r="AR261" s="157"/>
    </row>
    <row r="262" spans="1:44" x14ac:dyDescent="0.15">
      <c r="A262" s="157"/>
      <c r="B262" s="157"/>
      <c r="C262" s="157"/>
      <c r="D262" s="157"/>
      <c r="E262" s="157"/>
      <c r="F262" s="157"/>
      <c r="G262" s="157"/>
      <c r="H262" s="157"/>
      <c r="I262" s="157"/>
      <c r="J262" s="157"/>
      <c r="K262" s="157"/>
      <c r="L262" s="157"/>
      <c r="M262" s="157"/>
      <c r="N262" s="157"/>
      <c r="O262" s="157"/>
      <c r="P262" s="157"/>
      <c r="Q262" s="157"/>
      <c r="R262" s="157"/>
      <c r="S262" s="157"/>
      <c r="T262" s="157"/>
      <c r="U262" s="157"/>
      <c r="V262" s="157"/>
      <c r="W262" s="157"/>
      <c r="X262" s="157"/>
      <c r="Y262" s="157"/>
      <c r="Z262" s="157"/>
      <c r="AA262" s="157"/>
      <c r="AB262" s="157"/>
      <c r="AC262" s="157"/>
      <c r="AD262" s="157"/>
      <c r="AE262" s="157"/>
      <c r="AF262" s="157"/>
      <c r="AG262" s="157"/>
      <c r="AH262" s="157"/>
      <c r="AI262" s="157"/>
      <c r="AJ262" s="157"/>
      <c r="AK262" s="157"/>
      <c r="AL262" s="157"/>
      <c r="AM262" s="157"/>
      <c r="AN262" s="157"/>
      <c r="AO262" s="157"/>
      <c r="AP262" s="157"/>
      <c r="AQ262" s="157"/>
      <c r="AR262" s="157"/>
    </row>
    <row r="263" spans="1:44" x14ac:dyDescent="0.15">
      <c r="A263" s="157"/>
      <c r="B263" s="157"/>
      <c r="C263" s="157"/>
      <c r="D263" s="157"/>
      <c r="E263" s="157"/>
      <c r="F263" s="157"/>
      <c r="G263" s="157"/>
      <c r="H263" s="157"/>
      <c r="I263" s="157"/>
      <c r="J263" s="157"/>
      <c r="K263" s="157"/>
      <c r="L263" s="157"/>
      <c r="M263" s="157"/>
      <c r="N263" s="157"/>
      <c r="O263" s="157"/>
      <c r="P263" s="157"/>
      <c r="Q263" s="157"/>
      <c r="R263" s="157"/>
      <c r="S263" s="157"/>
      <c r="T263" s="157"/>
      <c r="U263" s="157"/>
      <c r="V263" s="157"/>
      <c r="W263" s="157"/>
      <c r="X263" s="157"/>
      <c r="Y263" s="157"/>
      <c r="Z263" s="157"/>
      <c r="AA263" s="157"/>
      <c r="AB263" s="157"/>
      <c r="AC263" s="157"/>
      <c r="AD263" s="157"/>
      <c r="AE263" s="157"/>
      <c r="AF263" s="157"/>
      <c r="AG263" s="157"/>
      <c r="AH263" s="157"/>
      <c r="AI263" s="157"/>
      <c r="AJ263" s="157"/>
      <c r="AK263" s="157"/>
      <c r="AL263" s="157"/>
      <c r="AM263" s="157"/>
      <c r="AN263" s="157"/>
      <c r="AO263" s="157"/>
      <c r="AP263" s="157"/>
      <c r="AQ263" s="157"/>
      <c r="AR263" s="157"/>
    </row>
    <row r="264" spans="1:44" x14ac:dyDescent="0.15">
      <c r="A264" s="157"/>
      <c r="B264" s="157"/>
      <c r="C264" s="157"/>
      <c r="D264" s="157"/>
      <c r="E264" s="157"/>
      <c r="F264" s="157"/>
      <c r="G264" s="157"/>
      <c r="H264" s="157"/>
      <c r="I264" s="157"/>
      <c r="J264" s="157"/>
      <c r="K264" s="157"/>
      <c r="L264" s="157"/>
      <c r="M264" s="157"/>
      <c r="N264" s="157"/>
      <c r="O264" s="157"/>
      <c r="P264" s="157"/>
      <c r="Q264" s="157"/>
      <c r="R264" s="157"/>
      <c r="S264" s="157"/>
      <c r="T264" s="157"/>
      <c r="U264" s="157"/>
      <c r="V264" s="157"/>
      <c r="W264" s="157"/>
      <c r="X264" s="157"/>
      <c r="Y264" s="157"/>
      <c r="Z264" s="157"/>
      <c r="AA264" s="157"/>
      <c r="AB264" s="157"/>
      <c r="AC264" s="157"/>
      <c r="AD264" s="157"/>
      <c r="AE264" s="157"/>
      <c r="AF264" s="157"/>
      <c r="AG264" s="157"/>
      <c r="AH264" s="157"/>
      <c r="AI264" s="157"/>
      <c r="AJ264" s="157"/>
      <c r="AK264" s="157"/>
      <c r="AL264" s="157"/>
      <c r="AM264" s="157"/>
      <c r="AN264" s="157"/>
      <c r="AO264" s="157"/>
      <c r="AP264" s="157"/>
      <c r="AQ264" s="157"/>
      <c r="AR264" s="157"/>
    </row>
    <row r="265" spans="1:44" x14ac:dyDescent="0.15">
      <c r="A265" s="157"/>
      <c r="B265" s="157"/>
      <c r="C265" s="157"/>
      <c r="D265" s="157"/>
      <c r="E265" s="157"/>
      <c r="F265" s="157"/>
      <c r="G265" s="157"/>
      <c r="H265" s="157"/>
      <c r="I265" s="157"/>
      <c r="J265" s="157"/>
      <c r="K265" s="157"/>
      <c r="L265" s="157"/>
      <c r="M265" s="157"/>
      <c r="N265" s="157"/>
      <c r="O265" s="157"/>
      <c r="P265" s="157"/>
      <c r="Q265" s="157"/>
      <c r="R265" s="157"/>
      <c r="S265" s="157"/>
      <c r="T265" s="157"/>
      <c r="U265" s="157"/>
      <c r="V265" s="157"/>
      <c r="W265" s="157"/>
      <c r="X265" s="157"/>
      <c r="Y265" s="157"/>
      <c r="Z265" s="157"/>
      <c r="AA265" s="157"/>
      <c r="AB265" s="157"/>
      <c r="AC265" s="157"/>
      <c r="AD265" s="157"/>
      <c r="AE265" s="157"/>
      <c r="AF265" s="157"/>
      <c r="AG265" s="157"/>
      <c r="AH265" s="157"/>
      <c r="AI265" s="157"/>
      <c r="AJ265" s="157"/>
      <c r="AK265" s="157"/>
      <c r="AL265" s="157"/>
      <c r="AM265" s="157"/>
      <c r="AN265" s="157"/>
      <c r="AO265" s="157"/>
      <c r="AP265" s="157"/>
      <c r="AQ265" s="157"/>
      <c r="AR265" s="157"/>
    </row>
    <row r="266" spans="1:44" x14ac:dyDescent="0.15">
      <c r="A266" s="157"/>
      <c r="B266" s="157"/>
      <c r="C266" s="157"/>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c r="AA266" s="157"/>
      <c r="AB266" s="157"/>
      <c r="AC266" s="157"/>
      <c r="AD266" s="157"/>
      <c r="AE266" s="157"/>
      <c r="AF266" s="157"/>
      <c r="AG266" s="157"/>
      <c r="AH266" s="157"/>
      <c r="AI266" s="157"/>
      <c r="AJ266" s="157"/>
      <c r="AK266" s="157"/>
      <c r="AL266" s="157"/>
      <c r="AM266" s="157"/>
      <c r="AN266" s="157"/>
      <c r="AO266" s="157"/>
      <c r="AP266" s="157"/>
      <c r="AQ266" s="157"/>
      <c r="AR266" s="157"/>
    </row>
    <row r="267" spans="1:44" x14ac:dyDescent="0.15">
      <c r="A267" s="157"/>
      <c r="B267" s="157"/>
      <c r="C267" s="157"/>
      <c r="D267" s="157"/>
      <c r="E267" s="157"/>
      <c r="F267" s="157"/>
      <c r="G267" s="157"/>
      <c r="H267" s="157"/>
      <c r="I267" s="157"/>
      <c r="J267" s="157"/>
      <c r="K267" s="157"/>
      <c r="L267" s="157"/>
      <c r="M267" s="157"/>
      <c r="N267" s="157"/>
      <c r="O267" s="157"/>
      <c r="P267" s="157"/>
      <c r="Q267" s="157"/>
      <c r="R267" s="157"/>
      <c r="S267" s="157"/>
      <c r="T267" s="157"/>
      <c r="U267" s="157"/>
      <c r="V267" s="157"/>
      <c r="W267" s="157"/>
      <c r="X267" s="157"/>
      <c r="Y267" s="157"/>
      <c r="Z267" s="157"/>
      <c r="AA267" s="157"/>
      <c r="AB267" s="157"/>
      <c r="AC267" s="157"/>
      <c r="AD267" s="157"/>
      <c r="AE267" s="157"/>
      <c r="AF267" s="157"/>
      <c r="AG267" s="157"/>
      <c r="AH267" s="157"/>
      <c r="AI267" s="157"/>
      <c r="AJ267" s="157"/>
      <c r="AK267" s="157"/>
      <c r="AL267" s="157"/>
      <c r="AM267" s="157"/>
      <c r="AN267" s="157"/>
      <c r="AO267" s="157"/>
      <c r="AP267" s="157"/>
      <c r="AQ267" s="157"/>
      <c r="AR267" s="157"/>
    </row>
    <row r="268" spans="1:44" x14ac:dyDescent="0.15">
      <c r="A268" s="157"/>
      <c r="B268" s="157"/>
      <c r="C268" s="157"/>
      <c r="D268" s="157"/>
      <c r="E268" s="157"/>
      <c r="F268" s="157"/>
      <c r="G268" s="157"/>
      <c r="H268" s="157"/>
      <c r="I268" s="157"/>
      <c r="J268" s="157"/>
      <c r="K268" s="157"/>
      <c r="L268" s="157"/>
      <c r="M268" s="157"/>
      <c r="N268" s="157"/>
      <c r="O268" s="157"/>
      <c r="P268" s="157"/>
      <c r="Q268" s="157"/>
      <c r="R268" s="157"/>
      <c r="S268" s="157"/>
      <c r="T268" s="157"/>
      <c r="U268" s="157"/>
      <c r="V268" s="157"/>
      <c r="W268" s="157"/>
      <c r="X268" s="157"/>
      <c r="Y268" s="157"/>
      <c r="Z268" s="157"/>
      <c r="AA268" s="157"/>
      <c r="AB268" s="157"/>
      <c r="AC268" s="157"/>
      <c r="AD268" s="157"/>
      <c r="AE268" s="157"/>
      <c r="AF268" s="157"/>
      <c r="AG268" s="157"/>
      <c r="AH268" s="157"/>
      <c r="AI268" s="157"/>
      <c r="AJ268" s="157"/>
      <c r="AK268" s="157"/>
      <c r="AL268" s="157"/>
      <c r="AM268" s="157"/>
      <c r="AN268" s="157"/>
      <c r="AO268" s="157"/>
      <c r="AP268" s="157"/>
      <c r="AQ268" s="157"/>
      <c r="AR268" s="157"/>
    </row>
    <row r="269" spans="1:44" x14ac:dyDescent="0.15">
      <c r="A269" s="157"/>
      <c r="B269" s="157"/>
      <c r="C269" s="157"/>
      <c r="D269" s="157"/>
      <c r="E269" s="157"/>
      <c r="F269" s="157"/>
      <c r="G269" s="157"/>
      <c r="H269" s="157"/>
      <c r="I269" s="157"/>
      <c r="J269" s="157"/>
      <c r="K269" s="157"/>
      <c r="L269" s="157"/>
      <c r="M269" s="157"/>
      <c r="N269" s="157"/>
      <c r="O269" s="157"/>
      <c r="P269" s="157"/>
      <c r="Q269" s="157"/>
      <c r="R269" s="157"/>
      <c r="S269" s="157"/>
      <c r="T269" s="157"/>
      <c r="U269" s="157"/>
      <c r="V269" s="157"/>
      <c r="W269" s="157"/>
      <c r="X269" s="157"/>
      <c r="Y269" s="157"/>
      <c r="Z269" s="157"/>
      <c r="AA269" s="157"/>
      <c r="AB269" s="157"/>
      <c r="AC269" s="157"/>
      <c r="AD269" s="157"/>
      <c r="AE269" s="157"/>
      <c r="AF269" s="157"/>
      <c r="AG269" s="157"/>
      <c r="AH269" s="157"/>
      <c r="AI269" s="157"/>
      <c r="AJ269" s="157"/>
      <c r="AK269" s="157"/>
      <c r="AL269" s="157"/>
      <c r="AM269" s="157"/>
      <c r="AN269" s="157"/>
      <c r="AO269" s="157"/>
      <c r="AP269" s="157"/>
      <c r="AQ269" s="157"/>
      <c r="AR269" s="157"/>
    </row>
    <row r="270" spans="1:44" x14ac:dyDescent="0.15">
      <c r="A270" s="157"/>
      <c r="B270" s="157"/>
      <c r="C270" s="157"/>
      <c r="D270" s="157"/>
      <c r="E270" s="157"/>
      <c r="F270" s="157"/>
      <c r="G270" s="157"/>
      <c r="H270" s="157"/>
      <c r="I270" s="157"/>
      <c r="J270" s="157"/>
      <c r="K270" s="157"/>
      <c r="L270" s="157"/>
      <c r="M270" s="157"/>
      <c r="N270" s="157"/>
      <c r="O270" s="157"/>
      <c r="P270" s="157"/>
      <c r="Q270" s="157"/>
      <c r="R270" s="157"/>
      <c r="S270" s="157"/>
      <c r="T270" s="157"/>
      <c r="U270" s="157"/>
      <c r="V270" s="157"/>
      <c r="W270" s="157"/>
      <c r="X270" s="157"/>
      <c r="Y270" s="157"/>
      <c r="Z270" s="157"/>
      <c r="AA270" s="157"/>
      <c r="AB270" s="157"/>
      <c r="AC270" s="157"/>
      <c r="AD270" s="157"/>
      <c r="AE270" s="157"/>
      <c r="AF270" s="157"/>
      <c r="AG270" s="157"/>
      <c r="AH270" s="157"/>
      <c r="AI270" s="157"/>
      <c r="AJ270" s="157"/>
      <c r="AK270" s="157"/>
      <c r="AL270" s="157"/>
      <c r="AM270" s="157"/>
      <c r="AN270" s="157"/>
      <c r="AO270" s="157"/>
      <c r="AP270" s="157"/>
      <c r="AQ270" s="157"/>
      <c r="AR270" s="157"/>
    </row>
    <row r="271" spans="1:44" x14ac:dyDescent="0.15">
      <c r="A271" s="157"/>
      <c r="B271" s="157"/>
      <c r="C271" s="157"/>
      <c r="D271" s="157"/>
      <c r="E271" s="157"/>
      <c r="F271" s="157"/>
      <c r="G271" s="157"/>
      <c r="H271" s="157"/>
      <c r="I271" s="157"/>
      <c r="J271" s="157"/>
      <c r="K271" s="157"/>
      <c r="L271" s="157"/>
      <c r="M271" s="157"/>
      <c r="N271" s="157"/>
      <c r="O271" s="157"/>
      <c r="P271" s="157"/>
      <c r="Q271" s="157"/>
      <c r="R271" s="157"/>
      <c r="S271" s="157"/>
      <c r="T271" s="157"/>
      <c r="U271" s="157"/>
      <c r="V271" s="157"/>
      <c r="W271" s="157"/>
      <c r="X271" s="157"/>
      <c r="Y271" s="157"/>
      <c r="Z271" s="157"/>
      <c r="AA271" s="157"/>
      <c r="AB271" s="157"/>
      <c r="AC271" s="157"/>
      <c r="AD271" s="157"/>
      <c r="AE271" s="157"/>
      <c r="AF271" s="157"/>
      <c r="AG271" s="157"/>
      <c r="AH271" s="157"/>
      <c r="AI271" s="157"/>
      <c r="AJ271" s="157"/>
      <c r="AK271" s="157"/>
      <c r="AL271" s="157"/>
      <c r="AM271" s="157"/>
      <c r="AN271" s="157"/>
      <c r="AO271" s="157"/>
      <c r="AP271" s="157"/>
      <c r="AQ271" s="157"/>
      <c r="AR271" s="157"/>
    </row>
    <row r="272" spans="1:44" x14ac:dyDescent="0.15">
      <c r="A272" s="157"/>
      <c r="B272" s="157"/>
      <c r="C272" s="157"/>
      <c r="D272" s="157"/>
      <c r="E272" s="157"/>
      <c r="F272" s="157"/>
      <c r="G272" s="157"/>
      <c r="H272" s="157"/>
      <c r="I272" s="157"/>
      <c r="J272" s="157"/>
      <c r="K272" s="157"/>
      <c r="L272" s="157"/>
      <c r="M272" s="157"/>
      <c r="N272" s="157"/>
      <c r="O272" s="157"/>
      <c r="P272" s="157"/>
      <c r="Q272" s="157"/>
      <c r="R272" s="157"/>
      <c r="S272" s="157"/>
      <c r="T272" s="157"/>
      <c r="U272" s="157"/>
      <c r="V272" s="157"/>
      <c r="W272" s="157"/>
      <c r="X272" s="157"/>
      <c r="Y272" s="157"/>
      <c r="Z272" s="157"/>
      <c r="AA272" s="157"/>
      <c r="AB272" s="157"/>
      <c r="AC272" s="157"/>
      <c r="AD272" s="157"/>
      <c r="AE272" s="157"/>
      <c r="AF272" s="157"/>
      <c r="AG272" s="157"/>
      <c r="AH272" s="157"/>
      <c r="AI272" s="157"/>
      <c r="AJ272" s="157"/>
      <c r="AK272" s="157"/>
      <c r="AL272" s="157"/>
      <c r="AM272" s="157"/>
      <c r="AN272" s="157"/>
      <c r="AO272" s="157"/>
      <c r="AP272" s="157"/>
      <c r="AQ272" s="157"/>
      <c r="AR272" s="157"/>
    </row>
    <row r="273" spans="1:44" x14ac:dyDescent="0.15">
      <c r="A273" s="157"/>
      <c r="B273" s="157"/>
      <c r="C273" s="157"/>
      <c r="D273" s="157"/>
      <c r="E273" s="157"/>
      <c r="F273" s="157"/>
      <c r="G273" s="157"/>
      <c r="H273" s="157"/>
      <c r="I273" s="157"/>
      <c r="J273" s="157"/>
      <c r="K273" s="157"/>
      <c r="L273" s="157"/>
      <c r="M273" s="157"/>
      <c r="N273" s="157"/>
      <c r="O273" s="157"/>
      <c r="P273" s="157"/>
      <c r="Q273" s="157"/>
      <c r="R273" s="157"/>
      <c r="S273" s="157"/>
      <c r="T273" s="157"/>
      <c r="U273" s="157"/>
      <c r="V273" s="157"/>
      <c r="W273" s="157"/>
      <c r="X273" s="157"/>
      <c r="Y273" s="157"/>
      <c r="Z273" s="157"/>
      <c r="AA273" s="157"/>
      <c r="AB273" s="157"/>
      <c r="AC273" s="157"/>
      <c r="AD273" s="157"/>
      <c r="AE273" s="157"/>
      <c r="AF273" s="157"/>
      <c r="AG273" s="157"/>
      <c r="AH273" s="157"/>
      <c r="AI273" s="157"/>
      <c r="AJ273" s="157"/>
      <c r="AK273" s="157"/>
      <c r="AL273" s="157"/>
      <c r="AM273" s="157"/>
      <c r="AN273" s="157"/>
      <c r="AO273" s="157"/>
      <c r="AP273" s="157"/>
      <c r="AQ273" s="157"/>
      <c r="AR273" s="157"/>
    </row>
    <row r="274" spans="1:44" x14ac:dyDescent="0.15">
      <c r="A274" s="157"/>
      <c r="B274" s="157"/>
      <c r="C274" s="157"/>
      <c r="D274" s="157"/>
      <c r="E274" s="157"/>
      <c r="F274" s="157"/>
      <c r="G274" s="157"/>
      <c r="H274" s="157"/>
      <c r="I274" s="157"/>
      <c r="J274" s="157"/>
      <c r="K274" s="157"/>
      <c r="L274" s="157"/>
      <c r="M274" s="157"/>
      <c r="N274" s="157"/>
      <c r="O274" s="157"/>
      <c r="P274" s="157"/>
      <c r="Q274" s="157"/>
      <c r="R274" s="157"/>
      <c r="S274" s="157"/>
      <c r="T274" s="157"/>
      <c r="U274" s="157"/>
      <c r="V274" s="157"/>
      <c r="W274" s="157"/>
      <c r="X274" s="157"/>
      <c r="Y274" s="157"/>
      <c r="Z274" s="157"/>
      <c r="AA274" s="157"/>
      <c r="AB274" s="157"/>
      <c r="AC274" s="157"/>
      <c r="AD274" s="157"/>
      <c r="AE274" s="157"/>
      <c r="AF274" s="157"/>
      <c r="AG274" s="157"/>
      <c r="AH274" s="157"/>
      <c r="AI274" s="157"/>
      <c r="AJ274" s="157"/>
      <c r="AK274" s="157"/>
      <c r="AL274" s="157"/>
      <c r="AM274" s="157"/>
      <c r="AN274" s="157"/>
      <c r="AO274" s="157"/>
      <c r="AP274" s="157"/>
      <c r="AQ274" s="157"/>
      <c r="AR274" s="157"/>
    </row>
    <row r="275" spans="1:44" x14ac:dyDescent="0.15">
      <c r="A275" s="157"/>
      <c r="B275" s="157"/>
      <c r="C275" s="157"/>
      <c r="D275" s="157"/>
      <c r="E275" s="157"/>
      <c r="F275" s="157"/>
      <c r="G275" s="157"/>
      <c r="H275" s="157"/>
      <c r="I275" s="157"/>
      <c r="J275" s="157"/>
      <c r="K275" s="157"/>
      <c r="L275" s="157"/>
      <c r="M275" s="157"/>
      <c r="N275" s="157"/>
      <c r="O275" s="157"/>
      <c r="P275" s="157"/>
      <c r="Q275" s="157"/>
      <c r="R275" s="157"/>
      <c r="S275" s="157"/>
      <c r="T275" s="157"/>
      <c r="U275" s="157"/>
      <c r="V275" s="157"/>
      <c r="W275" s="157"/>
      <c r="X275" s="157"/>
      <c r="Y275" s="157"/>
      <c r="Z275" s="157"/>
      <c r="AA275" s="157"/>
      <c r="AB275" s="157"/>
      <c r="AC275" s="157"/>
      <c r="AD275" s="157"/>
      <c r="AE275" s="157"/>
      <c r="AF275" s="157"/>
      <c r="AG275" s="157"/>
      <c r="AH275" s="157"/>
      <c r="AI275" s="157"/>
      <c r="AJ275" s="157"/>
      <c r="AK275" s="157"/>
      <c r="AL275" s="157"/>
      <c r="AM275" s="157"/>
      <c r="AN275" s="157"/>
      <c r="AO275" s="157"/>
      <c r="AP275" s="157"/>
      <c r="AQ275" s="157"/>
      <c r="AR275" s="157"/>
    </row>
    <row r="276" spans="1:44" x14ac:dyDescent="0.15">
      <c r="A276" s="157"/>
      <c r="B276" s="157"/>
      <c r="C276" s="157"/>
      <c r="D276" s="157"/>
      <c r="E276" s="157"/>
      <c r="F276" s="157"/>
      <c r="G276" s="157"/>
      <c r="H276" s="157"/>
      <c r="I276" s="157"/>
      <c r="J276" s="157"/>
      <c r="K276" s="157"/>
      <c r="L276" s="157"/>
      <c r="M276" s="157"/>
      <c r="N276" s="157"/>
      <c r="O276" s="157"/>
      <c r="P276" s="157"/>
      <c r="Q276" s="157"/>
      <c r="R276" s="157"/>
      <c r="S276" s="157"/>
      <c r="T276" s="157"/>
      <c r="U276" s="157"/>
      <c r="V276" s="157"/>
      <c r="W276" s="157"/>
      <c r="X276" s="157"/>
      <c r="Y276" s="157"/>
      <c r="Z276" s="157"/>
      <c r="AA276" s="157"/>
      <c r="AB276" s="157"/>
      <c r="AC276" s="157"/>
      <c r="AD276" s="157"/>
      <c r="AE276" s="157"/>
      <c r="AF276" s="157"/>
      <c r="AG276" s="157"/>
      <c r="AH276" s="157"/>
      <c r="AI276" s="157"/>
      <c r="AJ276" s="157"/>
      <c r="AK276" s="157"/>
      <c r="AL276" s="157"/>
      <c r="AM276" s="157"/>
      <c r="AN276" s="157"/>
      <c r="AO276" s="157"/>
      <c r="AP276" s="157"/>
      <c r="AQ276" s="157"/>
      <c r="AR276" s="157"/>
    </row>
    <row r="277" spans="1:44" x14ac:dyDescent="0.15">
      <c r="A277" s="157"/>
      <c r="B277" s="157"/>
      <c r="C277" s="157"/>
      <c r="D277" s="157"/>
      <c r="E277" s="157"/>
      <c r="F277" s="157"/>
      <c r="G277" s="157"/>
      <c r="H277" s="157"/>
      <c r="I277" s="157"/>
      <c r="J277" s="157"/>
      <c r="K277" s="157"/>
      <c r="L277" s="157"/>
      <c r="M277" s="157"/>
      <c r="N277" s="157"/>
      <c r="O277" s="157"/>
      <c r="P277" s="157"/>
      <c r="Q277" s="157"/>
      <c r="R277" s="157"/>
      <c r="S277" s="157"/>
      <c r="T277" s="157"/>
      <c r="U277" s="157"/>
      <c r="V277" s="157"/>
      <c r="W277" s="157"/>
      <c r="X277" s="157"/>
      <c r="Y277" s="157"/>
      <c r="Z277" s="157"/>
      <c r="AA277" s="157"/>
      <c r="AB277" s="157"/>
      <c r="AC277" s="157"/>
      <c r="AD277" s="157"/>
      <c r="AE277" s="157"/>
      <c r="AF277" s="157"/>
      <c r="AG277" s="157"/>
      <c r="AH277" s="157"/>
      <c r="AI277" s="157"/>
      <c r="AJ277" s="157"/>
      <c r="AK277" s="157"/>
      <c r="AL277" s="157"/>
      <c r="AM277" s="157"/>
      <c r="AN277" s="157"/>
      <c r="AO277" s="157"/>
      <c r="AP277" s="157"/>
      <c r="AQ277" s="157"/>
      <c r="AR277" s="157"/>
    </row>
    <row r="278" spans="1:44" x14ac:dyDescent="0.15">
      <c r="A278" s="157"/>
      <c r="B278" s="157"/>
      <c r="C278" s="157"/>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c r="AA278" s="157"/>
      <c r="AB278" s="157"/>
      <c r="AC278" s="157"/>
      <c r="AD278" s="157"/>
      <c r="AE278" s="157"/>
      <c r="AF278" s="157"/>
      <c r="AG278" s="157"/>
      <c r="AH278" s="157"/>
      <c r="AI278" s="157"/>
      <c r="AJ278" s="157"/>
      <c r="AK278" s="157"/>
      <c r="AL278" s="157"/>
      <c r="AM278" s="157"/>
      <c r="AN278" s="157"/>
      <c r="AO278" s="157"/>
      <c r="AP278" s="157"/>
      <c r="AQ278" s="157"/>
      <c r="AR278" s="157"/>
    </row>
    <row r="279" spans="1:44" x14ac:dyDescent="0.15">
      <c r="A279" s="157"/>
      <c r="B279" s="157"/>
      <c r="C279" s="157"/>
      <c r="D279" s="157"/>
      <c r="E279" s="157"/>
      <c r="F279" s="157"/>
      <c r="G279" s="157"/>
      <c r="H279" s="157"/>
      <c r="I279" s="157"/>
      <c r="J279" s="157"/>
      <c r="K279" s="157"/>
      <c r="L279" s="157"/>
      <c r="M279" s="157"/>
      <c r="N279" s="157"/>
      <c r="O279" s="157"/>
      <c r="P279" s="157"/>
      <c r="Q279" s="157"/>
      <c r="R279" s="157"/>
      <c r="S279" s="157"/>
      <c r="T279" s="157"/>
      <c r="U279" s="157"/>
      <c r="V279" s="157"/>
      <c r="W279" s="157"/>
      <c r="X279" s="157"/>
      <c r="Y279" s="157"/>
      <c r="Z279" s="157"/>
      <c r="AA279" s="157"/>
      <c r="AB279" s="157"/>
      <c r="AC279" s="157"/>
      <c r="AD279" s="157"/>
      <c r="AE279" s="157"/>
      <c r="AF279" s="157"/>
      <c r="AG279" s="157"/>
      <c r="AH279" s="157"/>
      <c r="AI279" s="157"/>
      <c r="AJ279" s="157"/>
      <c r="AK279" s="157"/>
      <c r="AL279" s="157"/>
      <c r="AM279" s="157"/>
      <c r="AN279" s="157"/>
      <c r="AO279" s="157"/>
      <c r="AP279" s="157"/>
      <c r="AQ279" s="157"/>
      <c r="AR279" s="157"/>
    </row>
    <row r="280" spans="1:44" x14ac:dyDescent="0.15">
      <c r="A280" s="157"/>
      <c r="B280" s="157"/>
      <c r="C280" s="157"/>
      <c r="D280" s="157"/>
      <c r="E280" s="157"/>
      <c r="F280" s="157"/>
      <c r="G280" s="157"/>
      <c r="H280" s="157"/>
      <c r="I280" s="157"/>
      <c r="J280" s="157"/>
      <c r="K280" s="157"/>
      <c r="L280" s="157"/>
      <c r="M280" s="157"/>
      <c r="N280" s="157"/>
      <c r="O280" s="157"/>
      <c r="P280" s="157"/>
      <c r="Q280" s="157"/>
      <c r="R280" s="157"/>
      <c r="S280" s="157"/>
      <c r="T280" s="157"/>
      <c r="U280" s="157"/>
      <c r="V280" s="157"/>
      <c r="W280" s="157"/>
      <c r="X280" s="157"/>
      <c r="Y280" s="157"/>
      <c r="Z280" s="157"/>
      <c r="AA280" s="157"/>
      <c r="AB280" s="157"/>
      <c r="AC280" s="157"/>
      <c r="AD280" s="157"/>
      <c r="AE280" s="157"/>
      <c r="AF280" s="157"/>
      <c r="AG280" s="157"/>
      <c r="AH280" s="157"/>
      <c r="AI280" s="157"/>
      <c r="AJ280" s="157"/>
      <c r="AK280" s="157"/>
      <c r="AL280" s="157"/>
      <c r="AM280" s="157"/>
      <c r="AN280" s="157"/>
      <c r="AO280" s="157"/>
      <c r="AP280" s="157"/>
      <c r="AQ280" s="157"/>
      <c r="AR280" s="157"/>
    </row>
    <row r="281" spans="1:44" x14ac:dyDescent="0.15">
      <c r="A281" s="157"/>
      <c r="B281" s="157"/>
      <c r="C281" s="157"/>
      <c r="D281" s="157"/>
      <c r="E281" s="157"/>
      <c r="F281" s="157"/>
      <c r="G281" s="157"/>
      <c r="H281" s="157"/>
      <c r="I281" s="157"/>
      <c r="J281" s="157"/>
      <c r="K281" s="157"/>
      <c r="L281" s="157"/>
      <c r="M281" s="157"/>
      <c r="N281" s="157"/>
      <c r="O281" s="157"/>
      <c r="P281" s="157"/>
      <c r="Q281" s="157"/>
      <c r="R281" s="157"/>
      <c r="S281" s="157"/>
      <c r="T281" s="157"/>
      <c r="U281" s="157"/>
      <c r="V281" s="157"/>
      <c r="W281" s="157"/>
      <c r="X281" s="157"/>
      <c r="Y281" s="157"/>
      <c r="Z281" s="157"/>
      <c r="AA281" s="157"/>
      <c r="AB281" s="157"/>
      <c r="AC281" s="157"/>
      <c r="AD281" s="157"/>
      <c r="AE281" s="157"/>
      <c r="AF281" s="157"/>
      <c r="AG281" s="157"/>
      <c r="AH281" s="157"/>
      <c r="AI281" s="157"/>
      <c r="AJ281" s="157"/>
      <c r="AK281" s="157"/>
      <c r="AL281" s="157"/>
      <c r="AM281" s="157"/>
      <c r="AN281" s="157"/>
      <c r="AO281" s="157"/>
      <c r="AP281" s="157"/>
      <c r="AQ281" s="157"/>
      <c r="AR281" s="157"/>
    </row>
    <row r="282" spans="1:44" x14ac:dyDescent="0.15">
      <c r="A282" s="157"/>
      <c r="B282" s="157"/>
      <c r="C282" s="157"/>
      <c r="D282" s="157"/>
      <c r="E282" s="157"/>
      <c r="F282" s="157"/>
      <c r="G282" s="157"/>
      <c r="H282" s="157"/>
      <c r="I282" s="157"/>
      <c r="J282" s="157"/>
      <c r="K282" s="157"/>
      <c r="L282" s="157"/>
      <c r="M282" s="157"/>
      <c r="N282" s="157"/>
      <c r="O282" s="157"/>
      <c r="P282" s="157"/>
      <c r="Q282" s="157"/>
      <c r="R282" s="157"/>
      <c r="S282" s="157"/>
      <c r="T282" s="157"/>
      <c r="U282" s="157"/>
      <c r="V282" s="157"/>
      <c r="W282" s="157"/>
      <c r="X282" s="157"/>
      <c r="Y282" s="157"/>
      <c r="Z282" s="157"/>
      <c r="AA282" s="157"/>
      <c r="AB282" s="157"/>
      <c r="AC282" s="157"/>
      <c r="AD282" s="157"/>
      <c r="AE282" s="157"/>
      <c r="AF282" s="157"/>
      <c r="AG282" s="157"/>
      <c r="AH282" s="157"/>
      <c r="AI282" s="157"/>
      <c r="AJ282" s="157"/>
      <c r="AK282" s="157"/>
      <c r="AL282" s="157"/>
      <c r="AM282" s="157"/>
      <c r="AN282" s="157"/>
      <c r="AO282" s="157"/>
      <c r="AP282" s="157"/>
      <c r="AQ282" s="157"/>
      <c r="AR282" s="157"/>
    </row>
    <row r="283" spans="1:44" x14ac:dyDescent="0.15">
      <c r="A283" s="157"/>
      <c r="B283" s="157"/>
      <c r="C283" s="157"/>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c r="AG283" s="157"/>
      <c r="AH283" s="157"/>
      <c r="AI283" s="157"/>
      <c r="AJ283" s="157"/>
      <c r="AK283" s="157"/>
      <c r="AL283" s="157"/>
      <c r="AM283" s="157"/>
      <c r="AN283" s="157"/>
      <c r="AO283" s="157"/>
      <c r="AP283" s="157"/>
      <c r="AQ283" s="157"/>
      <c r="AR283" s="157"/>
    </row>
    <row r="284" spans="1:44" x14ac:dyDescent="0.15">
      <c r="A284" s="157"/>
      <c r="B284" s="157"/>
      <c r="C284" s="157"/>
      <c r="D284" s="157"/>
      <c r="E284" s="157"/>
      <c r="F284" s="157"/>
      <c r="G284" s="157"/>
      <c r="H284" s="157"/>
      <c r="I284" s="157"/>
      <c r="J284" s="157"/>
      <c r="K284" s="157"/>
      <c r="L284" s="157"/>
      <c r="M284" s="157"/>
      <c r="N284" s="157"/>
      <c r="O284" s="157"/>
      <c r="P284" s="157"/>
      <c r="Q284" s="157"/>
      <c r="R284" s="157"/>
      <c r="S284" s="157"/>
      <c r="T284" s="157"/>
      <c r="U284" s="157"/>
      <c r="V284" s="157"/>
      <c r="W284" s="157"/>
      <c r="X284" s="157"/>
      <c r="Y284" s="157"/>
      <c r="Z284" s="157"/>
      <c r="AA284" s="157"/>
      <c r="AB284" s="157"/>
      <c r="AC284" s="157"/>
      <c r="AD284" s="157"/>
      <c r="AE284" s="157"/>
      <c r="AF284" s="157"/>
      <c r="AG284" s="157"/>
      <c r="AH284" s="157"/>
      <c r="AI284" s="157"/>
      <c r="AJ284" s="157"/>
      <c r="AK284" s="157"/>
      <c r="AL284" s="157"/>
      <c r="AM284" s="157"/>
      <c r="AN284" s="157"/>
      <c r="AO284" s="157"/>
      <c r="AP284" s="157"/>
      <c r="AQ284" s="157"/>
      <c r="AR284" s="157"/>
    </row>
    <row r="285" spans="1:44" x14ac:dyDescent="0.15">
      <c r="A285" s="157"/>
      <c r="B285" s="157"/>
      <c r="C285" s="157"/>
      <c r="D285" s="157"/>
      <c r="E285" s="157"/>
      <c r="F285" s="157"/>
      <c r="G285" s="157"/>
      <c r="H285" s="157"/>
      <c r="I285" s="157"/>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157"/>
      <c r="AH285" s="157"/>
      <c r="AI285" s="157"/>
      <c r="AJ285" s="157"/>
      <c r="AK285" s="157"/>
      <c r="AL285" s="157"/>
      <c r="AM285" s="157"/>
      <c r="AN285" s="157"/>
      <c r="AO285" s="157"/>
      <c r="AP285" s="157"/>
      <c r="AQ285" s="157"/>
      <c r="AR285" s="157"/>
    </row>
    <row r="286" spans="1:44" x14ac:dyDescent="0.15">
      <c r="A286" s="157"/>
      <c r="B286" s="157"/>
      <c r="C286" s="157"/>
      <c r="D286" s="157"/>
      <c r="E286" s="157"/>
      <c r="F286" s="157"/>
      <c r="G286" s="157"/>
      <c r="H286" s="157"/>
      <c r="I286" s="157"/>
      <c r="J286" s="157"/>
      <c r="K286" s="157"/>
      <c r="L286" s="157"/>
      <c r="M286" s="157"/>
      <c r="N286" s="157"/>
      <c r="O286" s="157"/>
      <c r="P286" s="157"/>
      <c r="Q286" s="157"/>
      <c r="R286" s="157"/>
      <c r="S286" s="157"/>
      <c r="T286" s="157"/>
      <c r="U286" s="157"/>
      <c r="V286" s="157"/>
      <c r="W286" s="157"/>
      <c r="X286" s="157"/>
      <c r="Y286" s="157"/>
      <c r="Z286" s="157"/>
      <c r="AA286" s="157"/>
      <c r="AB286" s="157"/>
      <c r="AC286" s="157"/>
      <c r="AD286" s="157"/>
      <c r="AE286" s="157"/>
      <c r="AF286" s="157"/>
      <c r="AG286" s="157"/>
      <c r="AH286" s="157"/>
      <c r="AI286" s="157"/>
      <c r="AJ286" s="157"/>
      <c r="AK286" s="157"/>
      <c r="AL286" s="157"/>
      <c r="AM286" s="157"/>
      <c r="AN286" s="157"/>
      <c r="AO286" s="157"/>
      <c r="AP286" s="157"/>
      <c r="AQ286" s="157"/>
      <c r="AR286" s="157"/>
    </row>
    <row r="287" spans="1:44" x14ac:dyDescent="0.15">
      <c r="A287" s="157"/>
      <c r="B287" s="157"/>
      <c r="C287" s="157"/>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c r="AA287" s="157"/>
      <c r="AB287" s="157"/>
      <c r="AC287" s="157"/>
      <c r="AD287" s="157"/>
      <c r="AE287" s="157"/>
      <c r="AF287" s="157"/>
      <c r="AG287" s="157"/>
      <c r="AH287" s="157"/>
      <c r="AI287" s="157"/>
      <c r="AJ287" s="157"/>
      <c r="AK287" s="157"/>
      <c r="AL287" s="157"/>
      <c r="AM287" s="157"/>
      <c r="AN287" s="157"/>
      <c r="AO287" s="157"/>
      <c r="AP287" s="157"/>
      <c r="AQ287" s="157"/>
      <c r="AR287" s="157"/>
    </row>
    <row r="288" spans="1:44" x14ac:dyDescent="0.15">
      <c r="A288" s="157"/>
      <c r="B288" s="157"/>
      <c r="C288" s="157"/>
      <c r="D288" s="157"/>
      <c r="E288" s="157"/>
      <c r="F288" s="157"/>
      <c r="G288" s="157"/>
      <c r="H288" s="157"/>
      <c r="I288" s="157"/>
      <c r="J288" s="157"/>
      <c r="K288" s="157"/>
      <c r="L288" s="157"/>
      <c r="M288" s="157"/>
      <c r="N288" s="157"/>
      <c r="O288" s="157"/>
      <c r="P288" s="157"/>
      <c r="Q288" s="157"/>
      <c r="R288" s="157"/>
      <c r="S288" s="157"/>
      <c r="T288" s="157"/>
      <c r="U288" s="157"/>
      <c r="V288" s="157"/>
      <c r="W288" s="157"/>
      <c r="X288" s="157"/>
      <c r="Y288" s="157"/>
      <c r="Z288" s="157"/>
      <c r="AA288" s="157"/>
      <c r="AB288" s="157"/>
      <c r="AC288" s="157"/>
      <c r="AD288" s="157"/>
      <c r="AE288" s="157"/>
      <c r="AF288" s="157"/>
      <c r="AG288" s="157"/>
      <c r="AH288" s="157"/>
      <c r="AI288" s="157"/>
      <c r="AJ288" s="157"/>
      <c r="AK288" s="157"/>
      <c r="AL288" s="157"/>
      <c r="AM288" s="157"/>
      <c r="AN288" s="157"/>
      <c r="AO288" s="157"/>
      <c r="AP288" s="157"/>
      <c r="AQ288" s="157"/>
      <c r="AR288" s="157"/>
    </row>
    <row r="289" spans="1:44" x14ac:dyDescent="0.15">
      <c r="A289" s="157"/>
      <c r="B289" s="157"/>
      <c r="C289" s="157"/>
      <c r="D289" s="157"/>
      <c r="E289" s="157"/>
      <c r="F289" s="157"/>
      <c r="G289" s="157"/>
      <c r="H289" s="157"/>
      <c r="I289" s="157"/>
      <c r="J289" s="157"/>
      <c r="K289" s="157"/>
      <c r="L289" s="157"/>
      <c r="M289" s="157"/>
      <c r="N289" s="157"/>
      <c r="O289" s="157"/>
      <c r="P289" s="157"/>
      <c r="Q289" s="157"/>
      <c r="R289" s="157"/>
      <c r="S289" s="157"/>
      <c r="T289" s="157"/>
      <c r="U289" s="157"/>
      <c r="V289" s="157"/>
      <c r="W289" s="157"/>
      <c r="X289" s="157"/>
      <c r="Y289" s="157"/>
      <c r="Z289" s="157"/>
      <c r="AA289" s="157"/>
      <c r="AB289" s="157"/>
      <c r="AC289" s="157"/>
      <c r="AD289" s="157"/>
      <c r="AE289" s="157"/>
      <c r="AF289" s="157"/>
      <c r="AG289" s="157"/>
      <c r="AH289" s="157"/>
      <c r="AI289" s="157"/>
      <c r="AJ289" s="157"/>
      <c r="AK289" s="157"/>
      <c r="AL289" s="157"/>
      <c r="AM289" s="157"/>
      <c r="AN289" s="157"/>
      <c r="AO289" s="157"/>
      <c r="AP289" s="157"/>
      <c r="AQ289" s="157"/>
      <c r="AR289" s="157"/>
    </row>
    <row r="290" spans="1:44" x14ac:dyDescent="0.15">
      <c r="A290" s="157"/>
      <c r="B290" s="157"/>
      <c r="C290" s="157"/>
      <c r="D290" s="157"/>
      <c r="E290" s="157"/>
      <c r="F290" s="157"/>
      <c r="G290" s="157"/>
      <c r="H290" s="157"/>
      <c r="I290" s="157"/>
      <c r="J290" s="157"/>
      <c r="K290" s="157"/>
      <c r="L290" s="157"/>
      <c r="M290" s="157"/>
      <c r="N290" s="157"/>
      <c r="O290" s="157"/>
      <c r="P290" s="157"/>
      <c r="Q290" s="157"/>
      <c r="R290" s="157"/>
      <c r="S290" s="157"/>
      <c r="T290" s="157"/>
      <c r="U290" s="157"/>
      <c r="V290" s="157"/>
      <c r="W290" s="157"/>
      <c r="X290" s="157"/>
      <c r="Y290" s="157"/>
      <c r="Z290" s="157"/>
      <c r="AA290" s="157"/>
      <c r="AB290" s="157"/>
      <c r="AC290" s="157"/>
      <c r="AD290" s="157"/>
      <c r="AE290" s="157"/>
      <c r="AF290" s="157"/>
      <c r="AG290" s="157"/>
      <c r="AH290" s="157"/>
      <c r="AI290" s="157"/>
      <c r="AJ290" s="157"/>
      <c r="AK290" s="157"/>
      <c r="AL290" s="157"/>
      <c r="AM290" s="157"/>
      <c r="AN290" s="157"/>
      <c r="AO290" s="157"/>
      <c r="AP290" s="157"/>
      <c r="AQ290" s="157"/>
      <c r="AR290" s="157"/>
    </row>
    <row r="291" spans="1:44" x14ac:dyDescent="0.15">
      <c r="A291" s="157"/>
      <c r="B291" s="157"/>
      <c r="C291" s="157"/>
      <c r="D291" s="157"/>
      <c r="E291" s="157"/>
      <c r="F291" s="157"/>
      <c r="G291" s="157"/>
      <c r="H291" s="157"/>
      <c r="I291" s="157"/>
      <c r="J291" s="157"/>
      <c r="K291" s="157"/>
      <c r="L291" s="157"/>
      <c r="M291" s="157"/>
      <c r="N291" s="157"/>
      <c r="O291" s="157"/>
      <c r="P291" s="157"/>
      <c r="Q291" s="157"/>
      <c r="R291" s="157"/>
      <c r="S291" s="157"/>
      <c r="T291" s="157"/>
      <c r="U291" s="157"/>
      <c r="V291" s="157"/>
      <c r="W291" s="157"/>
      <c r="X291" s="157"/>
      <c r="Y291" s="157"/>
      <c r="Z291" s="157"/>
      <c r="AA291" s="157"/>
      <c r="AB291" s="157"/>
      <c r="AC291" s="157"/>
      <c r="AD291" s="157"/>
      <c r="AE291" s="157"/>
      <c r="AF291" s="157"/>
      <c r="AG291" s="157"/>
      <c r="AH291" s="157"/>
      <c r="AI291" s="157"/>
      <c r="AJ291" s="157"/>
      <c r="AK291" s="157"/>
      <c r="AL291" s="157"/>
      <c r="AM291" s="157"/>
      <c r="AN291" s="157"/>
      <c r="AO291" s="157"/>
      <c r="AP291" s="157"/>
      <c r="AQ291" s="157"/>
      <c r="AR291" s="157"/>
    </row>
    <row r="292" spans="1:44" x14ac:dyDescent="0.15">
      <c r="A292" s="157"/>
      <c r="B292" s="157"/>
      <c r="C292" s="157"/>
      <c r="D292" s="157"/>
      <c r="E292" s="157"/>
      <c r="F292" s="157"/>
      <c r="G292" s="157"/>
      <c r="H292" s="157"/>
      <c r="I292" s="157"/>
      <c r="J292" s="157"/>
      <c r="K292" s="157"/>
      <c r="L292" s="157"/>
      <c r="M292" s="157"/>
      <c r="N292" s="157"/>
      <c r="O292" s="157"/>
      <c r="P292" s="157"/>
      <c r="Q292" s="157"/>
      <c r="R292" s="157"/>
      <c r="S292" s="157"/>
      <c r="T292" s="157"/>
      <c r="U292" s="157"/>
      <c r="V292" s="157"/>
      <c r="W292" s="157"/>
      <c r="X292" s="157"/>
      <c r="Y292" s="157"/>
      <c r="Z292" s="157"/>
      <c r="AA292" s="157"/>
      <c r="AB292" s="157"/>
      <c r="AC292" s="157"/>
      <c r="AD292" s="157"/>
      <c r="AE292" s="157"/>
      <c r="AF292" s="157"/>
      <c r="AG292" s="157"/>
      <c r="AH292" s="157"/>
      <c r="AI292" s="157"/>
      <c r="AJ292" s="157"/>
      <c r="AK292" s="157"/>
      <c r="AL292" s="157"/>
      <c r="AM292" s="157"/>
      <c r="AN292" s="157"/>
      <c r="AO292" s="157"/>
      <c r="AP292" s="157"/>
      <c r="AQ292" s="157"/>
      <c r="AR292" s="157"/>
    </row>
    <row r="293" spans="1:44" x14ac:dyDescent="0.15">
      <c r="A293" s="157"/>
      <c r="B293" s="157"/>
      <c r="C293" s="157"/>
      <c r="D293" s="157"/>
      <c r="E293" s="157"/>
      <c r="F293" s="157"/>
      <c r="G293" s="157"/>
      <c r="H293" s="157"/>
      <c r="I293" s="157"/>
      <c r="J293" s="157"/>
      <c r="K293" s="157"/>
      <c r="L293" s="157"/>
      <c r="M293" s="157"/>
      <c r="N293" s="157"/>
      <c r="O293" s="157"/>
      <c r="P293" s="157"/>
      <c r="Q293" s="157"/>
      <c r="R293" s="157"/>
      <c r="S293" s="157"/>
      <c r="T293" s="157"/>
      <c r="U293" s="157"/>
      <c r="V293" s="157"/>
      <c r="W293" s="157"/>
      <c r="X293" s="157"/>
      <c r="Y293" s="157"/>
      <c r="Z293" s="157"/>
      <c r="AA293" s="157"/>
      <c r="AB293" s="157"/>
      <c r="AC293" s="157"/>
      <c r="AD293" s="157"/>
      <c r="AE293" s="157"/>
      <c r="AF293" s="157"/>
      <c r="AG293" s="157"/>
      <c r="AH293" s="157"/>
      <c r="AI293" s="157"/>
      <c r="AJ293" s="157"/>
      <c r="AK293" s="157"/>
      <c r="AL293" s="157"/>
      <c r="AM293" s="157"/>
      <c r="AN293" s="157"/>
      <c r="AO293" s="157"/>
      <c r="AP293" s="157"/>
      <c r="AQ293" s="157"/>
      <c r="AR293" s="157"/>
    </row>
    <row r="294" spans="1:44" x14ac:dyDescent="0.15">
      <c r="A294" s="157"/>
      <c r="B294" s="157"/>
      <c r="C294" s="157"/>
      <c r="D294" s="157"/>
      <c r="E294" s="157"/>
      <c r="F294" s="157"/>
      <c r="G294" s="157"/>
      <c r="H294" s="157"/>
      <c r="I294" s="157"/>
      <c r="J294" s="157"/>
      <c r="K294" s="157"/>
      <c r="L294" s="157"/>
      <c r="M294" s="157"/>
      <c r="N294" s="157"/>
      <c r="O294" s="157"/>
      <c r="P294" s="157"/>
      <c r="Q294" s="157"/>
      <c r="R294" s="157"/>
      <c r="S294" s="157"/>
      <c r="T294" s="157"/>
      <c r="U294" s="157"/>
      <c r="V294" s="157"/>
      <c r="W294" s="157"/>
      <c r="X294" s="157"/>
      <c r="Y294" s="157"/>
      <c r="Z294" s="157"/>
      <c r="AA294" s="157"/>
      <c r="AB294" s="157"/>
      <c r="AC294" s="157"/>
      <c r="AD294" s="157"/>
      <c r="AE294" s="157"/>
      <c r="AF294" s="157"/>
      <c r="AG294" s="157"/>
      <c r="AH294" s="157"/>
      <c r="AI294" s="157"/>
      <c r="AJ294" s="157"/>
      <c r="AK294" s="157"/>
      <c r="AL294" s="157"/>
      <c r="AM294" s="157"/>
      <c r="AN294" s="157"/>
      <c r="AO294" s="157"/>
      <c r="AP294" s="157"/>
      <c r="AQ294" s="157"/>
      <c r="AR294" s="157"/>
    </row>
    <row r="295" spans="1:44" x14ac:dyDescent="0.15">
      <c r="A295" s="157"/>
      <c r="B295" s="157"/>
      <c r="C295" s="157"/>
      <c r="D295" s="157"/>
      <c r="E295" s="157"/>
      <c r="F295" s="157"/>
      <c r="G295" s="157"/>
      <c r="H295" s="157"/>
      <c r="I295" s="157"/>
      <c r="J295" s="157"/>
      <c r="K295" s="157"/>
      <c r="L295" s="157"/>
      <c r="M295" s="157"/>
      <c r="N295" s="157"/>
      <c r="O295" s="157"/>
      <c r="P295" s="157"/>
      <c r="Q295" s="157"/>
      <c r="R295" s="157"/>
      <c r="S295" s="157"/>
      <c r="T295" s="157"/>
      <c r="U295" s="157"/>
      <c r="V295" s="157"/>
      <c r="W295" s="157"/>
      <c r="X295" s="157"/>
      <c r="Y295" s="157"/>
      <c r="Z295" s="157"/>
      <c r="AA295" s="157"/>
      <c r="AB295" s="157"/>
      <c r="AC295" s="157"/>
      <c r="AD295" s="157"/>
      <c r="AE295" s="157"/>
      <c r="AF295" s="157"/>
      <c r="AG295" s="157"/>
      <c r="AH295" s="157"/>
      <c r="AI295" s="157"/>
      <c r="AJ295" s="157"/>
      <c r="AK295" s="157"/>
      <c r="AL295" s="157"/>
      <c r="AM295" s="157"/>
      <c r="AN295" s="157"/>
      <c r="AO295" s="157"/>
      <c r="AP295" s="157"/>
      <c r="AQ295" s="157"/>
      <c r="AR295" s="157"/>
    </row>
    <row r="296" spans="1:44" x14ac:dyDescent="0.15">
      <c r="A296" s="157"/>
      <c r="B296" s="157"/>
      <c r="C296" s="157"/>
      <c r="D296" s="157"/>
      <c r="E296" s="157"/>
      <c r="F296" s="157"/>
      <c r="G296" s="157"/>
      <c r="H296" s="157"/>
      <c r="I296" s="157"/>
      <c r="J296" s="157"/>
      <c r="K296" s="157"/>
      <c r="L296" s="157"/>
      <c r="M296" s="157"/>
      <c r="N296" s="157"/>
      <c r="O296" s="157"/>
      <c r="P296" s="157"/>
      <c r="Q296" s="157"/>
      <c r="R296" s="157"/>
      <c r="S296" s="157"/>
      <c r="T296" s="157"/>
      <c r="U296" s="157"/>
      <c r="V296" s="157"/>
      <c r="W296" s="157"/>
      <c r="X296" s="157"/>
      <c r="Y296" s="157"/>
      <c r="Z296" s="157"/>
      <c r="AA296" s="157"/>
      <c r="AB296" s="157"/>
      <c r="AC296" s="157"/>
      <c r="AD296" s="157"/>
      <c r="AE296" s="157"/>
      <c r="AF296" s="157"/>
      <c r="AG296" s="157"/>
      <c r="AH296" s="157"/>
      <c r="AI296" s="157"/>
      <c r="AJ296" s="157"/>
      <c r="AK296" s="157"/>
      <c r="AL296" s="157"/>
      <c r="AM296" s="157"/>
      <c r="AN296" s="157"/>
      <c r="AO296" s="157"/>
      <c r="AP296" s="157"/>
      <c r="AQ296" s="157"/>
      <c r="AR296" s="157"/>
    </row>
    <row r="297" spans="1:44" x14ac:dyDescent="0.15">
      <c r="A297" s="157"/>
      <c r="B297" s="157"/>
      <c r="C297" s="157"/>
      <c r="D297" s="157"/>
      <c r="E297" s="157"/>
      <c r="F297" s="157"/>
      <c r="G297" s="157"/>
      <c r="H297" s="157"/>
      <c r="I297" s="157"/>
      <c r="J297" s="157"/>
      <c r="K297" s="157"/>
      <c r="L297" s="157"/>
      <c r="M297" s="157"/>
      <c r="N297" s="157"/>
      <c r="O297" s="157"/>
      <c r="P297" s="157"/>
      <c r="Q297" s="157"/>
      <c r="R297" s="157"/>
      <c r="S297" s="157"/>
      <c r="T297" s="157"/>
      <c r="U297" s="157"/>
      <c r="V297" s="157"/>
      <c r="W297" s="157"/>
      <c r="X297" s="157"/>
      <c r="Y297" s="157"/>
      <c r="Z297" s="157"/>
      <c r="AA297" s="157"/>
      <c r="AB297" s="157"/>
      <c r="AC297" s="157"/>
      <c r="AD297" s="157"/>
      <c r="AE297" s="157"/>
      <c r="AF297" s="157"/>
      <c r="AG297" s="157"/>
      <c r="AH297" s="157"/>
      <c r="AI297" s="157"/>
      <c r="AJ297" s="157"/>
      <c r="AK297" s="157"/>
      <c r="AL297" s="157"/>
      <c r="AM297" s="157"/>
      <c r="AN297" s="157"/>
      <c r="AO297" s="157"/>
      <c r="AP297" s="157"/>
      <c r="AQ297" s="157"/>
      <c r="AR297" s="157"/>
    </row>
    <row r="298" spans="1:44" x14ac:dyDescent="0.15">
      <c r="A298" s="157"/>
      <c r="B298" s="157"/>
      <c r="C298" s="157"/>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c r="AG298" s="157"/>
      <c r="AH298" s="157"/>
      <c r="AI298" s="157"/>
      <c r="AJ298" s="157"/>
      <c r="AK298" s="157"/>
      <c r="AL298" s="157"/>
      <c r="AM298" s="157"/>
      <c r="AN298" s="157"/>
      <c r="AO298" s="157"/>
      <c r="AP298" s="157"/>
      <c r="AQ298" s="157"/>
      <c r="AR298" s="157"/>
    </row>
    <row r="299" spans="1:44" x14ac:dyDescent="0.15">
      <c r="A299" s="157"/>
      <c r="B299" s="157"/>
      <c r="C299" s="157"/>
      <c r="D299" s="157"/>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157"/>
      <c r="AP299" s="157"/>
      <c r="AQ299" s="157"/>
      <c r="AR299" s="157"/>
    </row>
    <row r="300" spans="1:44" x14ac:dyDescent="0.15">
      <c r="A300" s="157"/>
      <c r="B300" s="157"/>
      <c r="C300" s="157"/>
      <c r="D300" s="157"/>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157"/>
      <c r="AK300" s="157"/>
      <c r="AL300" s="157"/>
      <c r="AM300" s="157"/>
      <c r="AN300" s="157"/>
      <c r="AO300" s="157"/>
      <c r="AP300" s="157"/>
      <c r="AQ300" s="157"/>
      <c r="AR300" s="157"/>
    </row>
    <row r="301" spans="1:44" x14ac:dyDescent="0.15">
      <c r="A301" s="157"/>
      <c r="B301" s="157"/>
      <c r="C301" s="157"/>
      <c r="D301" s="157"/>
      <c r="E301" s="157"/>
      <c r="F301" s="157"/>
      <c r="G301" s="157"/>
      <c r="H301" s="157"/>
      <c r="I301" s="157"/>
      <c r="J301" s="157"/>
      <c r="K301" s="157"/>
      <c r="L301" s="157"/>
      <c r="M301" s="157"/>
      <c r="N301" s="157"/>
      <c r="O301" s="157"/>
      <c r="P301" s="157"/>
      <c r="Q301" s="157"/>
      <c r="R301" s="157"/>
      <c r="S301" s="157"/>
      <c r="T301" s="157"/>
      <c r="U301" s="157"/>
      <c r="V301" s="157"/>
      <c r="W301" s="157"/>
      <c r="X301" s="157"/>
      <c r="Y301" s="157"/>
      <c r="Z301" s="157"/>
      <c r="AA301" s="157"/>
      <c r="AB301" s="157"/>
      <c r="AC301" s="157"/>
      <c r="AD301" s="157"/>
      <c r="AE301" s="157"/>
      <c r="AF301" s="157"/>
      <c r="AG301" s="157"/>
      <c r="AH301" s="157"/>
      <c r="AI301" s="157"/>
      <c r="AJ301" s="157"/>
      <c r="AK301" s="157"/>
      <c r="AL301" s="157"/>
      <c r="AM301" s="157"/>
      <c r="AN301" s="157"/>
      <c r="AO301" s="157"/>
      <c r="AP301" s="157"/>
      <c r="AQ301" s="157"/>
      <c r="AR301" s="157"/>
    </row>
    <row r="302" spans="1:44" x14ac:dyDescent="0.15">
      <c r="A302" s="157"/>
      <c r="B302" s="157"/>
      <c r="C302" s="157"/>
      <c r="D302" s="157"/>
      <c r="E302" s="157"/>
      <c r="F302" s="157"/>
      <c r="G302" s="157"/>
      <c r="H302" s="157"/>
      <c r="I302" s="157"/>
      <c r="J302" s="157"/>
      <c r="K302" s="157"/>
      <c r="L302" s="157"/>
      <c r="M302" s="157"/>
      <c r="N302" s="157"/>
      <c r="O302" s="157"/>
      <c r="P302" s="157"/>
      <c r="Q302" s="157"/>
      <c r="R302" s="157"/>
      <c r="S302" s="157"/>
      <c r="T302" s="157"/>
      <c r="U302" s="157"/>
      <c r="V302" s="157"/>
      <c r="W302" s="157"/>
      <c r="X302" s="157"/>
      <c r="Y302" s="157"/>
      <c r="Z302" s="157"/>
      <c r="AA302" s="157"/>
      <c r="AB302" s="157"/>
      <c r="AC302" s="157"/>
      <c r="AD302" s="157"/>
      <c r="AE302" s="157"/>
      <c r="AF302" s="157"/>
      <c r="AG302" s="157"/>
      <c r="AH302" s="157"/>
      <c r="AI302" s="157"/>
      <c r="AJ302" s="157"/>
      <c r="AK302" s="157"/>
      <c r="AL302" s="157"/>
      <c r="AM302" s="157"/>
      <c r="AN302" s="157"/>
      <c r="AO302" s="157"/>
      <c r="AP302" s="157"/>
      <c r="AQ302" s="157"/>
      <c r="AR302" s="157"/>
    </row>
    <row r="303" spans="1:44" x14ac:dyDescent="0.15">
      <c r="A303" s="157"/>
      <c r="B303" s="157"/>
      <c r="C303" s="157"/>
      <c r="D303" s="157"/>
      <c r="E303" s="157"/>
      <c r="F303" s="157"/>
      <c r="G303" s="157"/>
      <c r="H303" s="157"/>
      <c r="I303" s="157"/>
      <c r="J303" s="157"/>
      <c r="K303" s="157"/>
      <c r="L303" s="157"/>
      <c r="M303" s="157"/>
      <c r="N303" s="157"/>
      <c r="O303" s="157"/>
      <c r="P303" s="157"/>
      <c r="Q303" s="157"/>
      <c r="R303" s="157"/>
      <c r="S303" s="157"/>
      <c r="T303" s="157"/>
      <c r="U303" s="157"/>
      <c r="V303" s="157"/>
      <c r="W303" s="157"/>
      <c r="X303" s="157"/>
      <c r="Y303" s="157"/>
      <c r="Z303" s="157"/>
      <c r="AA303" s="157"/>
      <c r="AB303" s="157"/>
      <c r="AC303" s="157"/>
      <c r="AD303" s="157"/>
      <c r="AE303" s="157"/>
      <c r="AF303" s="157"/>
      <c r="AG303" s="157"/>
      <c r="AH303" s="157"/>
      <c r="AI303" s="157"/>
      <c r="AJ303" s="157"/>
      <c r="AK303" s="157"/>
      <c r="AL303" s="157"/>
      <c r="AM303" s="157"/>
      <c r="AN303" s="157"/>
      <c r="AO303" s="157"/>
      <c r="AP303" s="157"/>
      <c r="AQ303" s="157"/>
      <c r="AR303" s="157"/>
    </row>
    <row r="304" spans="1:44" x14ac:dyDescent="0.15">
      <c r="A304" s="157"/>
      <c r="B304" s="157"/>
      <c r="C304" s="157"/>
      <c r="D304" s="157"/>
      <c r="E304" s="157"/>
      <c r="F304" s="157"/>
      <c r="G304" s="157"/>
      <c r="H304" s="157"/>
      <c r="I304" s="157"/>
      <c r="J304" s="157"/>
      <c r="K304" s="157"/>
      <c r="L304" s="157"/>
      <c r="M304" s="157"/>
      <c r="N304" s="157"/>
      <c r="O304" s="157"/>
      <c r="P304" s="157"/>
      <c r="Q304" s="157"/>
      <c r="R304" s="157"/>
      <c r="S304" s="157"/>
      <c r="T304" s="157"/>
      <c r="U304" s="157"/>
      <c r="V304" s="157"/>
      <c r="W304" s="157"/>
      <c r="X304" s="157"/>
      <c r="Y304" s="157"/>
      <c r="Z304" s="157"/>
      <c r="AA304" s="157"/>
      <c r="AB304" s="157"/>
      <c r="AC304" s="157"/>
      <c r="AD304" s="157"/>
      <c r="AE304" s="157"/>
      <c r="AF304" s="157"/>
      <c r="AG304" s="157"/>
      <c r="AH304" s="157"/>
      <c r="AI304" s="157"/>
      <c r="AJ304" s="157"/>
      <c r="AK304" s="157"/>
      <c r="AL304" s="157"/>
      <c r="AM304" s="157"/>
      <c r="AN304" s="157"/>
      <c r="AO304" s="157"/>
      <c r="AP304" s="157"/>
      <c r="AQ304" s="157"/>
      <c r="AR304" s="157"/>
    </row>
    <row r="305" spans="1:44" x14ac:dyDescent="0.15">
      <c r="A305" s="157"/>
      <c r="B305" s="157"/>
      <c r="C305" s="157"/>
      <c r="D305" s="157"/>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c r="AG305" s="157"/>
      <c r="AH305" s="157"/>
      <c r="AI305" s="157"/>
      <c r="AJ305" s="157"/>
      <c r="AK305" s="157"/>
      <c r="AL305" s="157"/>
      <c r="AM305" s="157"/>
      <c r="AN305" s="157"/>
      <c r="AO305" s="157"/>
      <c r="AP305" s="157"/>
      <c r="AQ305" s="157"/>
      <c r="AR305" s="157"/>
    </row>
    <row r="306" spans="1:44" x14ac:dyDescent="0.15">
      <c r="A306" s="157"/>
      <c r="B306" s="157"/>
      <c r="C306" s="157"/>
      <c r="D306" s="157"/>
      <c r="E306" s="157"/>
      <c r="F306" s="157"/>
      <c r="G306" s="157"/>
      <c r="H306" s="157"/>
      <c r="I306" s="157"/>
      <c r="J306" s="157"/>
      <c r="K306" s="157"/>
      <c r="L306" s="157"/>
      <c r="M306" s="157"/>
      <c r="N306" s="157"/>
      <c r="O306" s="157"/>
      <c r="P306" s="157"/>
      <c r="Q306" s="157"/>
      <c r="R306" s="157"/>
      <c r="S306" s="157"/>
      <c r="T306" s="157"/>
      <c r="U306" s="157"/>
      <c r="V306" s="157"/>
      <c r="W306" s="157"/>
      <c r="X306" s="157"/>
      <c r="Y306" s="157"/>
      <c r="Z306" s="157"/>
      <c r="AA306" s="157"/>
      <c r="AB306" s="157"/>
      <c r="AC306" s="157"/>
      <c r="AD306" s="157"/>
      <c r="AE306" s="157"/>
      <c r="AF306" s="157"/>
      <c r="AG306" s="157"/>
      <c r="AH306" s="157"/>
      <c r="AI306" s="157"/>
      <c r="AJ306" s="157"/>
      <c r="AK306" s="157"/>
      <c r="AL306" s="157"/>
      <c r="AM306" s="157"/>
      <c r="AN306" s="157"/>
      <c r="AO306" s="157"/>
      <c r="AP306" s="157"/>
      <c r="AQ306" s="157"/>
      <c r="AR306" s="157"/>
    </row>
    <row r="307" spans="1:44" x14ac:dyDescent="0.15">
      <c r="A307" s="157"/>
      <c r="B307" s="157"/>
      <c r="C307" s="157"/>
      <c r="D307" s="157"/>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c r="AG307" s="157"/>
      <c r="AH307" s="157"/>
      <c r="AI307" s="157"/>
      <c r="AJ307" s="157"/>
      <c r="AK307" s="157"/>
      <c r="AL307" s="157"/>
      <c r="AM307" s="157"/>
      <c r="AN307" s="157"/>
      <c r="AO307" s="157"/>
      <c r="AP307" s="157"/>
      <c r="AQ307" s="157"/>
      <c r="AR307" s="157"/>
    </row>
    <row r="308" spans="1:44" x14ac:dyDescent="0.15">
      <c r="A308" s="157"/>
      <c r="B308" s="157"/>
      <c r="C308" s="157"/>
      <c r="D308" s="157"/>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157"/>
      <c r="AK308" s="157"/>
      <c r="AL308" s="157"/>
      <c r="AM308" s="157"/>
      <c r="AN308" s="157"/>
      <c r="AO308" s="157"/>
      <c r="AP308" s="157"/>
      <c r="AQ308" s="157"/>
      <c r="AR308" s="157"/>
    </row>
    <row r="309" spans="1:44" x14ac:dyDescent="0.15">
      <c r="A309" s="157"/>
      <c r="B309" s="157"/>
      <c r="C309" s="157"/>
      <c r="D309" s="157"/>
      <c r="E309" s="157"/>
      <c r="F309" s="157"/>
      <c r="G309" s="157"/>
      <c r="H309" s="157"/>
      <c r="I309" s="157"/>
      <c r="J309" s="157"/>
      <c r="K309" s="157"/>
      <c r="L309" s="157"/>
      <c r="M309" s="157"/>
      <c r="N309" s="157"/>
      <c r="O309" s="157"/>
      <c r="P309" s="157"/>
      <c r="Q309" s="157"/>
      <c r="R309" s="157"/>
      <c r="S309" s="157"/>
      <c r="T309" s="157"/>
      <c r="U309" s="157"/>
      <c r="V309" s="157"/>
      <c r="W309" s="157"/>
      <c r="X309" s="157"/>
      <c r="Y309" s="157"/>
      <c r="Z309" s="157"/>
      <c r="AA309" s="157"/>
      <c r="AB309" s="157"/>
      <c r="AC309" s="157"/>
      <c r="AD309" s="157"/>
      <c r="AE309" s="157"/>
      <c r="AF309" s="157"/>
      <c r="AG309" s="157"/>
      <c r="AH309" s="157"/>
      <c r="AI309" s="157"/>
      <c r="AJ309" s="157"/>
      <c r="AK309" s="157"/>
      <c r="AL309" s="157"/>
      <c r="AM309" s="157"/>
      <c r="AN309" s="157"/>
      <c r="AO309" s="157"/>
      <c r="AP309" s="157"/>
      <c r="AQ309" s="157"/>
      <c r="AR309" s="157"/>
    </row>
    <row r="310" spans="1:44" x14ac:dyDescent="0.15">
      <c r="A310" s="157"/>
      <c r="B310" s="157"/>
      <c r="C310" s="157"/>
      <c r="D310" s="157"/>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c r="AG310" s="157"/>
      <c r="AH310" s="157"/>
      <c r="AI310" s="157"/>
      <c r="AJ310" s="157"/>
      <c r="AK310" s="157"/>
      <c r="AL310" s="157"/>
      <c r="AM310" s="157"/>
      <c r="AN310" s="157"/>
      <c r="AO310" s="157"/>
      <c r="AP310" s="157"/>
      <c r="AQ310" s="157"/>
      <c r="AR310" s="157"/>
    </row>
    <row r="311" spans="1:44" x14ac:dyDescent="0.15">
      <c r="A311" s="157"/>
      <c r="B311" s="157"/>
      <c r="C311" s="157"/>
      <c r="D311" s="157"/>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c r="AA311" s="157"/>
      <c r="AB311" s="157"/>
      <c r="AC311" s="157"/>
      <c r="AD311" s="157"/>
      <c r="AE311" s="157"/>
      <c r="AF311" s="157"/>
      <c r="AG311" s="157"/>
      <c r="AH311" s="157"/>
      <c r="AI311" s="157"/>
      <c r="AJ311" s="157"/>
      <c r="AK311" s="157"/>
      <c r="AL311" s="157"/>
      <c r="AM311" s="157"/>
      <c r="AN311" s="157"/>
      <c r="AO311" s="157"/>
      <c r="AP311" s="157"/>
      <c r="AQ311" s="157"/>
      <c r="AR311" s="157"/>
    </row>
    <row r="312" spans="1:44" x14ac:dyDescent="0.15">
      <c r="A312" s="157"/>
      <c r="B312" s="157"/>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c r="AG312" s="157"/>
      <c r="AH312" s="157"/>
      <c r="AI312" s="157"/>
      <c r="AJ312" s="157"/>
      <c r="AK312" s="157"/>
      <c r="AL312" s="157"/>
      <c r="AM312" s="157"/>
      <c r="AN312" s="157"/>
      <c r="AO312" s="157"/>
      <c r="AP312" s="157"/>
      <c r="AQ312" s="157"/>
      <c r="AR312" s="157"/>
    </row>
    <row r="313" spans="1:44" x14ac:dyDescent="0.15">
      <c r="A313" s="157"/>
      <c r="B313" s="157"/>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157"/>
      <c r="AB313" s="157"/>
      <c r="AC313" s="157"/>
      <c r="AD313" s="157"/>
      <c r="AE313" s="157"/>
      <c r="AF313" s="157"/>
      <c r="AG313" s="157"/>
      <c r="AH313" s="157"/>
      <c r="AI313" s="157"/>
      <c r="AJ313" s="157"/>
      <c r="AK313" s="157"/>
      <c r="AL313" s="157"/>
      <c r="AM313" s="157"/>
      <c r="AN313" s="157"/>
      <c r="AO313" s="157"/>
      <c r="AP313" s="157"/>
      <c r="AQ313" s="157"/>
      <c r="AR313" s="157"/>
    </row>
    <row r="314" spans="1:44" x14ac:dyDescent="0.15">
      <c r="A314" s="157"/>
      <c r="B314" s="157"/>
      <c r="C314" s="157"/>
      <c r="D314" s="157"/>
      <c r="E314" s="157"/>
      <c r="F314" s="157"/>
      <c r="G314" s="157"/>
      <c r="H314" s="157"/>
      <c r="I314" s="157"/>
      <c r="J314" s="157"/>
      <c r="K314" s="157"/>
      <c r="L314" s="157"/>
      <c r="M314" s="157"/>
      <c r="N314" s="157"/>
      <c r="O314" s="157"/>
      <c r="P314" s="157"/>
      <c r="Q314" s="157"/>
      <c r="R314" s="157"/>
      <c r="S314" s="157"/>
      <c r="T314" s="157"/>
      <c r="U314" s="157"/>
      <c r="V314" s="157"/>
      <c r="W314" s="157"/>
      <c r="X314" s="157"/>
      <c r="Y314" s="157"/>
      <c r="Z314" s="157"/>
      <c r="AA314" s="157"/>
      <c r="AB314" s="157"/>
      <c r="AC314" s="157"/>
      <c r="AD314" s="157"/>
      <c r="AE314" s="157"/>
      <c r="AF314" s="157"/>
      <c r="AG314" s="157"/>
      <c r="AH314" s="157"/>
      <c r="AI314" s="157"/>
      <c r="AJ314" s="157"/>
      <c r="AK314" s="157"/>
      <c r="AL314" s="157"/>
      <c r="AM314" s="157"/>
      <c r="AN314" s="157"/>
      <c r="AO314" s="157"/>
      <c r="AP314" s="157"/>
      <c r="AQ314" s="157"/>
      <c r="AR314" s="157"/>
    </row>
    <row r="315" spans="1:44" x14ac:dyDescent="0.15">
      <c r="A315" s="157"/>
      <c r="B315" s="157"/>
      <c r="C315" s="157"/>
      <c r="D315" s="157"/>
      <c r="E315" s="157"/>
      <c r="F315" s="157"/>
      <c r="G315" s="157"/>
      <c r="H315" s="157"/>
      <c r="I315" s="157"/>
      <c r="J315" s="157"/>
      <c r="K315" s="157"/>
      <c r="L315" s="157"/>
      <c r="M315" s="157"/>
      <c r="N315" s="157"/>
      <c r="O315" s="157"/>
      <c r="P315" s="157"/>
      <c r="Q315" s="157"/>
      <c r="R315" s="157"/>
      <c r="S315" s="157"/>
      <c r="T315" s="157"/>
      <c r="U315" s="157"/>
      <c r="V315" s="157"/>
      <c r="W315" s="157"/>
      <c r="X315" s="157"/>
      <c r="Y315" s="157"/>
      <c r="Z315" s="157"/>
      <c r="AA315" s="157"/>
      <c r="AB315" s="157"/>
      <c r="AC315" s="157"/>
      <c r="AD315" s="157"/>
      <c r="AE315" s="157"/>
      <c r="AF315" s="157"/>
      <c r="AG315" s="157"/>
      <c r="AH315" s="157"/>
      <c r="AI315" s="157"/>
      <c r="AJ315" s="157"/>
      <c r="AK315" s="157"/>
      <c r="AL315" s="157"/>
      <c r="AM315" s="157"/>
      <c r="AN315" s="157"/>
      <c r="AO315" s="157"/>
      <c r="AP315" s="157"/>
      <c r="AQ315" s="157"/>
      <c r="AR315" s="157"/>
    </row>
    <row r="316" spans="1:44" x14ac:dyDescent="0.15">
      <c r="A316" s="157"/>
      <c r="B316" s="157"/>
      <c r="C316" s="157"/>
      <c r="D316" s="157"/>
      <c r="E316" s="157"/>
      <c r="F316" s="157"/>
      <c r="G316" s="157"/>
      <c r="H316" s="157"/>
      <c r="I316" s="157"/>
      <c r="J316" s="157"/>
      <c r="K316" s="157"/>
      <c r="L316" s="157"/>
      <c r="M316" s="157"/>
      <c r="N316" s="157"/>
      <c r="O316" s="157"/>
      <c r="P316" s="157"/>
      <c r="Q316" s="157"/>
      <c r="R316" s="157"/>
      <c r="S316" s="157"/>
      <c r="T316" s="157"/>
      <c r="U316" s="157"/>
      <c r="V316" s="157"/>
      <c r="W316" s="157"/>
      <c r="X316" s="157"/>
      <c r="Y316" s="157"/>
      <c r="Z316" s="157"/>
      <c r="AA316" s="157"/>
      <c r="AB316" s="157"/>
      <c r="AC316" s="157"/>
      <c r="AD316" s="157"/>
      <c r="AE316" s="157"/>
      <c r="AF316" s="157"/>
      <c r="AG316" s="157"/>
      <c r="AH316" s="157"/>
      <c r="AI316" s="157"/>
      <c r="AJ316" s="157"/>
      <c r="AK316" s="157"/>
      <c r="AL316" s="157"/>
      <c r="AM316" s="157"/>
      <c r="AN316" s="157"/>
      <c r="AO316" s="157"/>
      <c r="AP316" s="157"/>
      <c r="AQ316" s="157"/>
      <c r="AR316" s="157"/>
    </row>
    <row r="317" spans="1:44" x14ac:dyDescent="0.15">
      <c r="A317" s="157"/>
      <c r="B317" s="157"/>
      <c r="C317" s="157"/>
      <c r="D317" s="157"/>
      <c r="E317" s="157"/>
      <c r="F317" s="157"/>
      <c r="G317" s="157"/>
      <c r="H317" s="157"/>
      <c r="I317" s="157"/>
      <c r="J317" s="157"/>
      <c r="K317" s="157"/>
      <c r="L317" s="157"/>
      <c r="M317" s="157"/>
      <c r="N317" s="157"/>
      <c r="O317" s="157"/>
      <c r="P317" s="157"/>
      <c r="Q317" s="157"/>
      <c r="R317" s="157"/>
      <c r="S317" s="157"/>
      <c r="T317" s="157"/>
      <c r="U317" s="157"/>
      <c r="V317" s="157"/>
      <c r="W317" s="157"/>
      <c r="X317" s="157"/>
      <c r="Y317" s="157"/>
      <c r="Z317" s="157"/>
      <c r="AA317" s="157"/>
      <c r="AB317" s="157"/>
      <c r="AC317" s="157"/>
      <c r="AD317" s="157"/>
      <c r="AE317" s="157"/>
      <c r="AF317" s="157"/>
      <c r="AG317" s="157"/>
      <c r="AH317" s="157"/>
      <c r="AI317" s="157"/>
      <c r="AJ317" s="157"/>
      <c r="AK317" s="157"/>
      <c r="AL317" s="157"/>
      <c r="AM317" s="157"/>
      <c r="AN317" s="157"/>
      <c r="AO317" s="157"/>
      <c r="AP317" s="157"/>
      <c r="AQ317" s="157"/>
      <c r="AR317" s="157"/>
    </row>
    <row r="318" spans="1:44" x14ac:dyDescent="0.15">
      <c r="A318" s="157"/>
      <c r="B318" s="157"/>
      <c r="C318" s="157"/>
      <c r="D318" s="157"/>
      <c r="E318" s="157"/>
      <c r="F318" s="157"/>
      <c r="G318" s="157"/>
      <c r="H318" s="157"/>
      <c r="I318" s="157"/>
      <c r="J318" s="157"/>
      <c r="K318" s="157"/>
      <c r="L318" s="157"/>
      <c r="M318" s="157"/>
      <c r="N318" s="157"/>
      <c r="O318" s="157"/>
      <c r="P318" s="157"/>
      <c r="Q318" s="157"/>
      <c r="R318" s="157"/>
      <c r="S318" s="157"/>
      <c r="T318" s="157"/>
      <c r="U318" s="157"/>
      <c r="V318" s="157"/>
      <c r="W318" s="157"/>
      <c r="X318" s="157"/>
      <c r="Y318" s="157"/>
      <c r="Z318" s="157"/>
      <c r="AA318" s="157"/>
      <c r="AB318" s="157"/>
      <c r="AC318" s="157"/>
      <c r="AD318" s="157"/>
      <c r="AE318" s="157"/>
      <c r="AF318" s="157"/>
      <c r="AG318" s="157"/>
      <c r="AH318" s="157"/>
      <c r="AI318" s="157"/>
      <c r="AJ318" s="157"/>
      <c r="AK318" s="157"/>
      <c r="AL318" s="157"/>
      <c r="AM318" s="157"/>
      <c r="AN318" s="157"/>
      <c r="AO318" s="157"/>
      <c r="AP318" s="157"/>
      <c r="AQ318" s="157"/>
      <c r="AR318" s="157"/>
    </row>
    <row r="319" spans="1:44" x14ac:dyDescent="0.15">
      <c r="A319" s="157"/>
      <c r="B319" s="157"/>
      <c r="C319" s="157"/>
      <c r="D319" s="157"/>
      <c r="E319" s="157"/>
      <c r="F319" s="157"/>
      <c r="G319" s="157"/>
      <c r="H319" s="157"/>
      <c r="I319" s="157"/>
      <c r="J319" s="157"/>
      <c r="K319" s="157"/>
      <c r="L319" s="157"/>
      <c r="M319" s="157"/>
      <c r="N319" s="157"/>
      <c r="O319" s="157"/>
      <c r="P319" s="157"/>
      <c r="Q319" s="157"/>
      <c r="R319" s="157"/>
      <c r="S319" s="157"/>
      <c r="T319" s="157"/>
      <c r="U319" s="157"/>
      <c r="V319" s="157"/>
      <c r="W319" s="157"/>
      <c r="X319" s="157"/>
      <c r="Y319" s="157"/>
      <c r="Z319" s="157"/>
      <c r="AA319" s="157"/>
      <c r="AB319" s="157"/>
      <c r="AC319" s="157"/>
      <c r="AD319" s="157"/>
      <c r="AE319" s="157"/>
      <c r="AF319" s="157"/>
      <c r="AG319" s="157"/>
      <c r="AH319" s="157"/>
      <c r="AI319" s="157"/>
      <c r="AJ319" s="157"/>
      <c r="AK319" s="157"/>
      <c r="AL319" s="157"/>
      <c r="AM319" s="157"/>
      <c r="AN319" s="157"/>
      <c r="AO319" s="157"/>
      <c r="AP319" s="157"/>
      <c r="AQ319" s="157"/>
      <c r="AR319" s="157"/>
    </row>
    <row r="320" spans="1:44" x14ac:dyDescent="0.15">
      <c r="A320" s="157"/>
      <c r="B320" s="157"/>
      <c r="C320" s="157"/>
      <c r="D320" s="157"/>
      <c r="E320" s="157"/>
      <c r="F320" s="157"/>
      <c r="G320" s="157"/>
      <c r="H320" s="157"/>
      <c r="I320" s="157"/>
      <c r="J320" s="157"/>
      <c r="K320" s="157"/>
      <c r="L320" s="157"/>
      <c r="M320" s="157"/>
      <c r="N320" s="157"/>
      <c r="O320" s="157"/>
      <c r="P320" s="157"/>
      <c r="Q320" s="157"/>
      <c r="R320" s="157"/>
      <c r="S320" s="157"/>
      <c r="T320" s="157"/>
      <c r="U320" s="157"/>
      <c r="V320" s="157"/>
      <c r="W320" s="157"/>
      <c r="X320" s="157"/>
      <c r="Y320" s="157"/>
      <c r="Z320" s="157"/>
      <c r="AA320" s="157"/>
      <c r="AB320" s="157"/>
      <c r="AC320" s="157"/>
      <c r="AD320" s="157"/>
      <c r="AE320" s="157"/>
      <c r="AF320" s="157"/>
      <c r="AG320" s="157"/>
      <c r="AH320" s="157"/>
      <c r="AI320" s="157"/>
      <c r="AJ320" s="157"/>
      <c r="AK320" s="157"/>
      <c r="AL320" s="157"/>
      <c r="AM320" s="157"/>
      <c r="AN320" s="157"/>
      <c r="AO320" s="157"/>
      <c r="AP320" s="157"/>
      <c r="AQ320" s="157"/>
      <c r="AR320" s="157"/>
    </row>
    <row r="321" spans="1:44" x14ac:dyDescent="0.15">
      <c r="A321" s="157"/>
      <c r="B321" s="157"/>
      <c r="C321" s="157"/>
      <c r="D321" s="157"/>
      <c r="E321" s="157"/>
      <c r="F321" s="157"/>
      <c r="G321" s="157"/>
      <c r="H321" s="157"/>
      <c r="I321" s="157"/>
      <c r="J321" s="157"/>
      <c r="K321" s="157"/>
      <c r="L321" s="157"/>
      <c r="M321" s="157"/>
      <c r="N321" s="157"/>
      <c r="O321" s="157"/>
      <c r="P321" s="157"/>
      <c r="Q321" s="157"/>
      <c r="R321" s="157"/>
      <c r="S321" s="157"/>
      <c r="T321" s="157"/>
      <c r="U321" s="157"/>
      <c r="V321" s="157"/>
      <c r="W321" s="157"/>
      <c r="X321" s="157"/>
      <c r="Y321" s="157"/>
      <c r="Z321" s="157"/>
      <c r="AA321" s="157"/>
      <c r="AB321" s="157"/>
      <c r="AC321" s="157"/>
      <c r="AD321" s="157"/>
      <c r="AE321" s="157"/>
      <c r="AF321" s="157"/>
      <c r="AG321" s="157"/>
      <c r="AH321" s="157"/>
      <c r="AI321" s="157"/>
      <c r="AJ321" s="157"/>
      <c r="AK321" s="157"/>
      <c r="AL321" s="157"/>
      <c r="AM321" s="157"/>
      <c r="AN321" s="157"/>
      <c r="AO321" s="157"/>
      <c r="AP321" s="157"/>
      <c r="AQ321" s="157"/>
      <c r="AR321" s="157"/>
    </row>
    <row r="322" spans="1:44" x14ac:dyDescent="0.15">
      <c r="A322" s="157"/>
      <c r="B322" s="157"/>
      <c r="C322" s="157"/>
      <c r="D322" s="157"/>
      <c r="E322" s="157"/>
      <c r="F322" s="157"/>
      <c r="G322" s="157"/>
      <c r="H322" s="157"/>
      <c r="I322" s="157"/>
      <c r="J322" s="157"/>
      <c r="K322" s="157"/>
      <c r="L322" s="157"/>
      <c r="M322" s="157"/>
      <c r="N322" s="157"/>
      <c r="O322" s="157"/>
      <c r="P322" s="157"/>
      <c r="Q322" s="157"/>
      <c r="R322" s="157"/>
      <c r="S322" s="157"/>
      <c r="T322" s="157"/>
      <c r="U322" s="157"/>
      <c r="V322" s="157"/>
      <c r="W322" s="157"/>
      <c r="X322" s="157"/>
      <c r="Y322" s="157"/>
      <c r="Z322" s="157"/>
      <c r="AA322" s="157"/>
      <c r="AB322" s="157"/>
      <c r="AC322" s="157"/>
      <c r="AD322" s="157"/>
      <c r="AE322" s="157"/>
      <c r="AF322" s="157"/>
      <c r="AG322" s="157"/>
      <c r="AH322" s="157"/>
      <c r="AI322" s="157"/>
      <c r="AJ322" s="157"/>
      <c r="AK322" s="157"/>
      <c r="AL322" s="157"/>
      <c r="AM322" s="157"/>
      <c r="AN322" s="157"/>
      <c r="AO322" s="157"/>
      <c r="AP322" s="157"/>
      <c r="AQ322" s="157"/>
      <c r="AR322" s="157"/>
    </row>
    <row r="323" spans="1:44" x14ac:dyDescent="0.15">
      <c r="A323" s="157"/>
      <c r="B323" s="157"/>
      <c r="C323" s="157"/>
      <c r="D323" s="157"/>
      <c r="E323" s="157"/>
      <c r="F323" s="157"/>
      <c r="G323" s="157"/>
      <c r="H323" s="157"/>
      <c r="I323" s="157"/>
      <c r="J323" s="157"/>
      <c r="K323" s="157"/>
      <c r="L323" s="157"/>
      <c r="M323" s="157"/>
      <c r="N323" s="157"/>
      <c r="O323" s="157"/>
      <c r="P323" s="157"/>
      <c r="Q323" s="157"/>
      <c r="R323" s="157"/>
      <c r="S323" s="157"/>
      <c r="T323" s="157"/>
      <c r="U323" s="157"/>
      <c r="V323" s="157"/>
      <c r="W323" s="157"/>
      <c r="X323" s="157"/>
      <c r="Y323" s="157"/>
      <c r="Z323" s="157"/>
      <c r="AA323" s="157"/>
      <c r="AB323" s="157"/>
      <c r="AC323" s="157"/>
      <c r="AD323" s="157"/>
      <c r="AE323" s="157"/>
      <c r="AF323" s="157"/>
      <c r="AG323" s="157"/>
      <c r="AH323" s="157"/>
      <c r="AI323" s="157"/>
      <c r="AJ323" s="157"/>
      <c r="AK323" s="157"/>
      <c r="AL323" s="157"/>
      <c r="AM323" s="157"/>
      <c r="AN323" s="157"/>
      <c r="AO323" s="157"/>
      <c r="AP323" s="157"/>
      <c r="AQ323" s="157"/>
      <c r="AR323" s="157"/>
    </row>
    <row r="324" spans="1:44" x14ac:dyDescent="0.15">
      <c r="A324" s="157"/>
      <c r="B324" s="157"/>
      <c r="C324" s="157"/>
      <c r="D324" s="157"/>
      <c r="E324" s="157"/>
      <c r="F324" s="157"/>
      <c r="G324" s="157"/>
      <c r="H324" s="157"/>
      <c r="I324" s="157"/>
      <c r="J324" s="157"/>
      <c r="K324" s="157"/>
      <c r="L324" s="157"/>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c r="AM324" s="157"/>
      <c r="AN324" s="157"/>
      <c r="AO324" s="157"/>
      <c r="AP324" s="157"/>
      <c r="AQ324" s="157"/>
      <c r="AR324" s="157"/>
    </row>
    <row r="325" spans="1:44" x14ac:dyDescent="0.15">
      <c r="A325" s="157"/>
      <c r="B325" s="157"/>
      <c r="C325" s="157"/>
      <c r="D325" s="157"/>
      <c r="E325" s="157"/>
      <c r="F325" s="157"/>
      <c r="G325" s="157"/>
      <c r="H325" s="157"/>
      <c r="I325" s="157"/>
      <c r="J325" s="157"/>
      <c r="K325" s="157"/>
      <c r="L325" s="157"/>
      <c r="M325" s="157"/>
      <c r="N325" s="157"/>
      <c r="O325" s="157"/>
      <c r="P325" s="157"/>
      <c r="Q325" s="157"/>
      <c r="R325" s="157"/>
      <c r="S325" s="157"/>
      <c r="T325" s="157"/>
      <c r="U325" s="157"/>
      <c r="V325" s="157"/>
      <c r="W325" s="157"/>
      <c r="X325" s="157"/>
      <c r="Y325" s="157"/>
      <c r="Z325" s="157"/>
      <c r="AA325" s="157"/>
      <c r="AB325" s="157"/>
      <c r="AC325" s="157"/>
      <c r="AD325" s="157"/>
      <c r="AE325" s="157"/>
      <c r="AF325" s="157"/>
      <c r="AG325" s="157"/>
      <c r="AH325" s="157"/>
      <c r="AI325" s="157"/>
      <c r="AJ325" s="157"/>
      <c r="AK325" s="157"/>
      <c r="AL325" s="157"/>
      <c r="AM325" s="157"/>
      <c r="AN325" s="157"/>
      <c r="AO325" s="157"/>
      <c r="AP325" s="157"/>
      <c r="AQ325" s="157"/>
      <c r="AR325" s="157"/>
    </row>
    <row r="326" spans="1:44" x14ac:dyDescent="0.15">
      <c r="A326" s="157"/>
      <c r="B326" s="157"/>
      <c r="C326" s="157"/>
      <c r="D326" s="157"/>
      <c r="E326" s="157"/>
      <c r="F326" s="157"/>
      <c r="G326" s="157"/>
      <c r="H326" s="157"/>
      <c r="I326" s="157"/>
      <c r="J326" s="157"/>
      <c r="K326" s="157"/>
      <c r="L326" s="157"/>
      <c r="M326" s="157"/>
      <c r="N326" s="157"/>
      <c r="O326" s="157"/>
      <c r="P326" s="157"/>
      <c r="Q326" s="157"/>
      <c r="R326" s="157"/>
      <c r="S326" s="157"/>
      <c r="T326" s="157"/>
      <c r="U326" s="157"/>
      <c r="V326" s="157"/>
      <c r="W326" s="157"/>
      <c r="X326" s="157"/>
      <c r="Y326" s="157"/>
      <c r="Z326" s="157"/>
      <c r="AA326" s="157"/>
      <c r="AB326" s="157"/>
      <c r="AC326" s="157"/>
      <c r="AD326" s="157"/>
      <c r="AE326" s="157"/>
      <c r="AF326" s="157"/>
      <c r="AG326" s="157"/>
      <c r="AH326" s="157"/>
      <c r="AI326" s="157"/>
      <c r="AJ326" s="157"/>
      <c r="AK326" s="157"/>
      <c r="AL326" s="157"/>
      <c r="AM326" s="157"/>
      <c r="AN326" s="157"/>
      <c r="AO326" s="157"/>
      <c r="AP326" s="157"/>
      <c r="AQ326" s="157"/>
      <c r="AR326" s="157"/>
    </row>
    <row r="327" spans="1:44" x14ac:dyDescent="0.15">
      <c r="A327" s="157"/>
      <c r="B327" s="157"/>
      <c r="C327" s="157"/>
      <c r="D327" s="157"/>
      <c r="E327" s="157"/>
      <c r="F327" s="157"/>
      <c r="G327" s="157"/>
      <c r="H327" s="157"/>
      <c r="I327" s="157"/>
      <c r="J327" s="157"/>
      <c r="K327" s="157"/>
      <c r="L327" s="157"/>
      <c r="M327" s="157"/>
      <c r="N327" s="157"/>
      <c r="O327" s="157"/>
      <c r="P327" s="157"/>
      <c r="Q327" s="157"/>
      <c r="R327" s="157"/>
      <c r="S327" s="157"/>
      <c r="T327" s="157"/>
      <c r="U327" s="157"/>
      <c r="V327" s="157"/>
      <c r="W327" s="157"/>
      <c r="X327" s="157"/>
      <c r="Y327" s="157"/>
      <c r="Z327" s="157"/>
      <c r="AA327" s="157"/>
      <c r="AB327" s="157"/>
      <c r="AC327" s="157"/>
      <c r="AD327" s="157"/>
      <c r="AE327" s="157"/>
      <c r="AF327" s="157"/>
      <c r="AG327" s="157"/>
      <c r="AH327" s="157"/>
      <c r="AI327" s="157"/>
      <c r="AJ327" s="157"/>
      <c r="AK327" s="157"/>
      <c r="AL327" s="157"/>
      <c r="AM327" s="157"/>
      <c r="AN327" s="157"/>
      <c r="AO327" s="157"/>
      <c r="AP327" s="157"/>
      <c r="AQ327" s="157"/>
      <c r="AR327" s="157"/>
    </row>
    <row r="328" spans="1:44" x14ac:dyDescent="0.15">
      <c r="A328" s="157"/>
      <c r="B328" s="157"/>
      <c r="C328" s="157"/>
      <c r="D328" s="157"/>
      <c r="E328" s="157"/>
      <c r="F328" s="157"/>
      <c r="G328" s="157"/>
      <c r="H328" s="157"/>
      <c r="I328" s="157"/>
      <c r="J328" s="157"/>
      <c r="K328" s="157"/>
      <c r="L328" s="157"/>
      <c r="M328" s="157"/>
      <c r="N328" s="157"/>
      <c r="O328" s="157"/>
      <c r="P328" s="157"/>
      <c r="Q328" s="157"/>
      <c r="R328" s="157"/>
      <c r="S328" s="157"/>
      <c r="T328" s="157"/>
      <c r="U328" s="157"/>
      <c r="V328" s="157"/>
      <c r="W328" s="157"/>
      <c r="X328" s="157"/>
      <c r="Y328" s="157"/>
      <c r="Z328" s="157"/>
      <c r="AA328" s="157"/>
      <c r="AB328" s="157"/>
      <c r="AC328" s="157"/>
      <c r="AD328" s="157"/>
      <c r="AE328" s="157"/>
      <c r="AF328" s="157"/>
      <c r="AG328" s="157"/>
      <c r="AH328" s="157"/>
      <c r="AI328" s="157"/>
      <c r="AJ328" s="157"/>
      <c r="AK328" s="157"/>
      <c r="AL328" s="157"/>
      <c r="AM328" s="157"/>
      <c r="AN328" s="157"/>
      <c r="AO328" s="157"/>
      <c r="AP328" s="157"/>
      <c r="AQ328" s="157"/>
      <c r="AR328" s="157"/>
    </row>
    <row r="329" spans="1:44" x14ac:dyDescent="0.15">
      <c r="A329" s="157"/>
      <c r="B329" s="157"/>
      <c r="C329" s="157"/>
      <c r="D329" s="157"/>
      <c r="E329" s="157"/>
      <c r="F329" s="157"/>
      <c r="G329" s="157"/>
      <c r="H329" s="157"/>
      <c r="I329" s="157"/>
      <c r="J329" s="157"/>
      <c r="K329" s="157"/>
      <c r="L329" s="157"/>
      <c r="M329" s="157"/>
      <c r="N329" s="157"/>
      <c r="O329" s="157"/>
      <c r="P329" s="157"/>
      <c r="Q329" s="157"/>
      <c r="R329" s="157"/>
      <c r="S329" s="157"/>
      <c r="T329" s="157"/>
      <c r="U329" s="157"/>
      <c r="V329" s="157"/>
      <c r="W329" s="157"/>
      <c r="X329" s="157"/>
      <c r="Y329" s="157"/>
      <c r="Z329" s="157"/>
      <c r="AA329" s="157"/>
      <c r="AB329" s="157"/>
      <c r="AC329" s="157"/>
      <c r="AD329" s="157"/>
      <c r="AE329" s="157"/>
      <c r="AF329" s="157"/>
      <c r="AG329" s="157"/>
      <c r="AH329" s="157"/>
      <c r="AI329" s="157"/>
      <c r="AJ329" s="157"/>
      <c r="AK329" s="157"/>
      <c r="AL329" s="157"/>
      <c r="AM329" s="157"/>
      <c r="AN329" s="157"/>
      <c r="AO329" s="157"/>
      <c r="AP329" s="157"/>
      <c r="AQ329" s="157"/>
      <c r="AR329" s="157"/>
    </row>
    <row r="330" spans="1:44" x14ac:dyDescent="0.15">
      <c r="A330" s="157"/>
      <c r="B330" s="157"/>
      <c r="C330" s="157"/>
      <c r="D330" s="157"/>
      <c r="E330" s="157"/>
      <c r="F330" s="157"/>
      <c r="G330" s="157"/>
      <c r="H330" s="157"/>
      <c r="I330" s="157"/>
      <c r="J330" s="157"/>
      <c r="K330" s="157"/>
      <c r="L330" s="157"/>
      <c r="M330" s="157"/>
      <c r="N330" s="157"/>
      <c r="O330" s="157"/>
      <c r="P330" s="157"/>
      <c r="Q330" s="157"/>
      <c r="R330" s="157"/>
      <c r="S330" s="157"/>
      <c r="T330" s="157"/>
      <c r="U330" s="157"/>
      <c r="V330" s="157"/>
      <c r="W330" s="157"/>
      <c r="X330" s="157"/>
      <c r="Y330" s="157"/>
      <c r="Z330" s="157"/>
      <c r="AA330" s="157"/>
      <c r="AB330" s="157"/>
      <c r="AC330" s="157"/>
      <c r="AD330" s="157"/>
      <c r="AE330" s="157"/>
      <c r="AF330" s="157"/>
      <c r="AG330" s="157"/>
      <c r="AH330" s="157"/>
      <c r="AI330" s="157"/>
      <c r="AJ330" s="157"/>
      <c r="AK330" s="157"/>
      <c r="AL330" s="157"/>
      <c r="AM330" s="157"/>
      <c r="AN330" s="157"/>
      <c r="AO330" s="157"/>
      <c r="AP330" s="157"/>
      <c r="AQ330" s="157"/>
      <c r="AR330" s="157"/>
    </row>
    <row r="331" spans="1:44" x14ac:dyDescent="0.15">
      <c r="A331" s="157"/>
      <c r="B331" s="157"/>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57"/>
      <c r="Z331" s="157"/>
      <c r="AA331" s="157"/>
      <c r="AB331" s="157"/>
      <c r="AC331" s="157"/>
      <c r="AD331" s="157"/>
      <c r="AE331" s="157"/>
      <c r="AF331" s="157"/>
      <c r="AG331" s="157"/>
      <c r="AH331" s="157"/>
      <c r="AI331" s="157"/>
      <c r="AJ331" s="157"/>
      <c r="AK331" s="157"/>
      <c r="AL331" s="157"/>
      <c r="AM331" s="157"/>
      <c r="AN331" s="157"/>
      <c r="AO331" s="157"/>
      <c r="AP331" s="157"/>
      <c r="AQ331" s="157"/>
      <c r="AR331" s="157"/>
    </row>
    <row r="332" spans="1:44" x14ac:dyDescent="0.15">
      <c r="A332" s="157"/>
      <c r="B332" s="157"/>
      <c r="C332" s="157"/>
      <c r="D332" s="157"/>
      <c r="E332" s="157"/>
      <c r="F332" s="157"/>
      <c r="G332" s="157"/>
      <c r="H332" s="157"/>
      <c r="I332" s="157"/>
      <c r="J332" s="157"/>
      <c r="K332" s="157"/>
      <c r="L332" s="157"/>
      <c r="M332" s="157"/>
      <c r="N332" s="157"/>
      <c r="O332" s="157"/>
      <c r="P332" s="157"/>
      <c r="Q332" s="157"/>
      <c r="R332" s="157"/>
      <c r="S332" s="157"/>
      <c r="T332" s="157"/>
      <c r="U332" s="157"/>
      <c r="V332" s="157"/>
      <c r="W332" s="157"/>
      <c r="X332" s="157"/>
      <c r="Y332" s="157"/>
      <c r="Z332" s="157"/>
      <c r="AA332" s="157"/>
      <c r="AB332" s="157"/>
      <c r="AC332" s="157"/>
      <c r="AD332" s="157"/>
      <c r="AE332" s="157"/>
      <c r="AF332" s="157"/>
      <c r="AG332" s="157"/>
      <c r="AH332" s="157"/>
      <c r="AI332" s="157"/>
      <c r="AJ332" s="157"/>
      <c r="AK332" s="157"/>
      <c r="AL332" s="157"/>
      <c r="AM332" s="157"/>
      <c r="AN332" s="157"/>
      <c r="AO332" s="157"/>
      <c r="AP332" s="157"/>
      <c r="AQ332" s="157"/>
      <c r="AR332" s="157"/>
    </row>
    <row r="333" spans="1:44" x14ac:dyDescent="0.15">
      <c r="A333" s="157"/>
      <c r="B333" s="157"/>
      <c r="C333" s="157"/>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57"/>
      <c r="Z333" s="157"/>
      <c r="AA333" s="157"/>
      <c r="AB333" s="157"/>
      <c r="AC333" s="157"/>
      <c r="AD333" s="157"/>
      <c r="AE333" s="157"/>
      <c r="AF333" s="157"/>
      <c r="AG333" s="157"/>
      <c r="AH333" s="157"/>
      <c r="AI333" s="157"/>
      <c r="AJ333" s="157"/>
      <c r="AK333" s="157"/>
      <c r="AL333" s="157"/>
      <c r="AM333" s="157"/>
      <c r="AN333" s="157"/>
      <c r="AO333" s="157"/>
      <c r="AP333" s="157"/>
      <c r="AQ333" s="157"/>
      <c r="AR333" s="157"/>
    </row>
    <row r="334" spans="1:44" x14ac:dyDescent="0.15">
      <c r="A334" s="157"/>
      <c r="B334" s="157"/>
      <c r="C334" s="157"/>
      <c r="D334" s="157"/>
      <c r="E334" s="157"/>
      <c r="F334" s="157"/>
      <c r="G334" s="157"/>
      <c r="H334" s="157"/>
      <c r="I334" s="157"/>
      <c r="J334" s="157"/>
      <c r="K334" s="157"/>
      <c r="L334" s="157"/>
      <c r="M334" s="157"/>
      <c r="N334" s="157"/>
      <c r="O334" s="157"/>
      <c r="P334" s="157"/>
      <c r="Q334" s="157"/>
      <c r="R334" s="157"/>
      <c r="S334" s="157"/>
      <c r="T334" s="157"/>
      <c r="U334" s="157"/>
      <c r="V334" s="157"/>
      <c r="W334" s="157"/>
      <c r="X334" s="157"/>
      <c r="Y334" s="157"/>
      <c r="Z334" s="157"/>
      <c r="AA334" s="157"/>
      <c r="AB334" s="157"/>
      <c r="AC334" s="157"/>
      <c r="AD334" s="157"/>
      <c r="AE334" s="157"/>
      <c r="AF334" s="157"/>
      <c r="AG334" s="157"/>
      <c r="AH334" s="157"/>
      <c r="AI334" s="157"/>
      <c r="AJ334" s="157"/>
      <c r="AK334" s="157"/>
      <c r="AL334" s="157"/>
      <c r="AM334" s="157"/>
      <c r="AN334" s="157"/>
      <c r="AO334" s="157"/>
      <c r="AP334" s="157"/>
      <c r="AQ334" s="157"/>
      <c r="AR334" s="157"/>
    </row>
    <row r="335" spans="1:44" x14ac:dyDescent="0.15">
      <c r="A335" s="157"/>
      <c r="B335" s="157"/>
      <c r="C335" s="157"/>
      <c r="D335" s="157"/>
      <c r="E335" s="157"/>
      <c r="F335" s="157"/>
      <c r="G335" s="157"/>
      <c r="H335" s="157"/>
      <c r="I335" s="157"/>
      <c r="J335" s="157"/>
      <c r="K335" s="157"/>
      <c r="L335" s="157"/>
      <c r="M335" s="157"/>
      <c r="N335" s="157"/>
      <c r="O335" s="157"/>
      <c r="P335" s="157"/>
      <c r="Q335" s="157"/>
      <c r="R335" s="157"/>
      <c r="S335" s="157"/>
      <c r="T335" s="157"/>
      <c r="U335" s="157"/>
      <c r="V335" s="157"/>
      <c r="W335" s="157"/>
      <c r="X335" s="157"/>
      <c r="Y335" s="157"/>
      <c r="Z335" s="157"/>
      <c r="AA335" s="157"/>
      <c r="AB335" s="157"/>
      <c r="AC335" s="157"/>
      <c r="AD335" s="157"/>
      <c r="AE335" s="157"/>
      <c r="AF335" s="157"/>
      <c r="AG335" s="157"/>
      <c r="AH335" s="157"/>
      <c r="AI335" s="157"/>
      <c r="AJ335" s="157"/>
      <c r="AK335" s="157"/>
      <c r="AL335" s="157"/>
      <c r="AM335" s="157"/>
      <c r="AN335" s="157"/>
      <c r="AO335" s="157"/>
      <c r="AP335" s="157"/>
      <c r="AQ335" s="157"/>
      <c r="AR335" s="157"/>
    </row>
    <row r="336" spans="1:44" x14ac:dyDescent="0.15">
      <c r="A336" s="157"/>
      <c r="B336" s="157"/>
      <c r="C336" s="157"/>
      <c r="D336" s="157"/>
      <c r="E336" s="157"/>
      <c r="F336" s="157"/>
      <c r="G336" s="157"/>
      <c r="H336" s="157"/>
      <c r="I336" s="157"/>
      <c r="J336" s="157"/>
      <c r="K336" s="157"/>
      <c r="L336" s="157"/>
      <c r="M336" s="157"/>
      <c r="N336" s="157"/>
      <c r="O336" s="157"/>
      <c r="P336" s="157"/>
      <c r="Q336" s="157"/>
      <c r="R336" s="157"/>
      <c r="S336" s="157"/>
      <c r="T336" s="157"/>
      <c r="U336" s="157"/>
      <c r="V336" s="157"/>
      <c r="W336" s="157"/>
      <c r="X336" s="157"/>
      <c r="Y336" s="157"/>
      <c r="Z336" s="157"/>
      <c r="AA336" s="157"/>
      <c r="AB336" s="157"/>
      <c r="AC336" s="157"/>
      <c r="AD336" s="157"/>
      <c r="AE336" s="157"/>
      <c r="AF336" s="157"/>
      <c r="AG336" s="157"/>
      <c r="AH336" s="157"/>
      <c r="AI336" s="157"/>
      <c r="AJ336" s="157"/>
      <c r="AK336" s="157"/>
      <c r="AL336" s="157"/>
      <c r="AM336" s="157"/>
      <c r="AN336" s="157"/>
      <c r="AO336" s="157"/>
      <c r="AP336" s="157"/>
      <c r="AQ336" s="157"/>
      <c r="AR336" s="157"/>
    </row>
    <row r="337" spans="1:44" x14ac:dyDescent="0.15">
      <c r="A337" s="157"/>
      <c r="B337" s="157"/>
      <c r="C337" s="157"/>
      <c r="D337" s="157"/>
      <c r="E337" s="157"/>
      <c r="F337" s="157"/>
      <c r="G337" s="157"/>
      <c r="H337" s="157"/>
      <c r="I337" s="157"/>
      <c r="J337" s="157"/>
      <c r="K337" s="157"/>
      <c r="L337" s="157"/>
      <c r="M337" s="157"/>
      <c r="N337" s="157"/>
      <c r="O337" s="157"/>
      <c r="P337" s="157"/>
      <c r="Q337" s="157"/>
      <c r="R337" s="157"/>
      <c r="S337" s="157"/>
      <c r="T337" s="157"/>
      <c r="U337" s="157"/>
      <c r="V337" s="157"/>
      <c r="W337" s="157"/>
      <c r="X337" s="157"/>
      <c r="Y337" s="157"/>
      <c r="Z337" s="157"/>
      <c r="AA337" s="157"/>
      <c r="AB337" s="157"/>
      <c r="AC337" s="157"/>
      <c r="AD337" s="157"/>
      <c r="AE337" s="157"/>
      <c r="AF337" s="157"/>
      <c r="AG337" s="157"/>
      <c r="AH337" s="157"/>
      <c r="AI337" s="157"/>
      <c r="AJ337" s="157"/>
      <c r="AK337" s="157"/>
      <c r="AL337" s="157"/>
      <c r="AM337" s="157"/>
      <c r="AN337" s="157"/>
      <c r="AO337" s="157"/>
      <c r="AP337" s="157"/>
      <c r="AQ337" s="157"/>
      <c r="AR337" s="157"/>
    </row>
    <row r="338" spans="1:44" x14ac:dyDescent="0.15">
      <c r="A338" s="157"/>
      <c r="B338" s="157"/>
      <c r="C338" s="157"/>
      <c r="D338" s="157"/>
      <c r="E338" s="157"/>
      <c r="F338" s="157"/>
      <c r="G338" s="157"/>
      <c r="H338" s="157"/>
      <c r="I338" s="157"/>
      <c r="J338" s="157"/>
      <c r="K338" s="157"/>
      <c r="L338" s="157"/>
      <c r="M338" s="157"/>
      <c r="N338" s="157"/>
      <c r="O338" s="157"/>
      <c r="P338" s="157"/>
      <c r="Q338" s="157"/>
      <c r="R338" s="157"/>
      <c r="S338" s="157"/>
      <c r="T338" s="157"/>
      <c r="U338" s="157"/>
      <c r="V338" s="157"/>
      <c r="W338" s="157"/>
      <c r="X338" s="157"/>
      <c r="Y338" s="157"/>
      <c r="Z338" s="157"/>
      <c r="AA338" s="157"/>
      <c r="AB338" s="157"/>
      <c r="AC338" s="157"/>
      <c r="AD338" s="157"/>
      <c r="AE338" s="157"/>
      <c r="AF338" s="157"/>
      <c r="AG338" s="157"/>
      <c r="AH338" s="157"/>
      <c r="AI338" s="157"/>
      <c r="AJ338" s="157"/>
      <c r="AK338" s="157"/>
      <c r="AL338" s="157"/>
      <c r="AM338" s="157"/>
      <c r="AN338" s="157"/>
      <c r="AO338" s="157"/>
      <c r="AP338" s="157"/>
      <c r="AQ338" s="157"/>
      <c r="AR338" s="157"/>
    </row>
    <row r="339" spans="1:44" x14ac:dyDescent="0.15">
      <c r="A339" s="157"/>
      <c r="B339" s="157"/>
      <c r="C339" s="157"/>
      <c r="D339" s="157"/>
      <c r="E339" s="157"/>
      <c r="F339" s="157"/>
      <c r="G339" s="157"/>
      <c r="H339" s="157"/>
      <c r="I339" s="157"/>
      <c r="J339" s="157"/>
      <c r="K339" s="157"/>
      <c r="L339" s="157"/>
      <c r="M339" s="157"/>
      <c r="N339" s="157"/>
      <c r="O339" s="157"/>
      <c r="P339" s="157"/>
      <c r="Q339" s="157"/>
      <c r="R339" s="157"/>
      <c r="S339" s="157"/>
      <c r="T339" s="157"/>
      <c r="U339" s="157"/>
      <c r="V339" s="157"/>
      <c r="W339" s="157"/>
      <c r="X339" s="157"/>
      <c r="Y339" s="157"/>
      <c r="Z339" s="157"/>
      <c r="AA339" s="157"/>
      <c r="AB339" s="157"/>
      <c r="AC339" s="157"/>
      <c r="AD339" s="157"/>
      <c r="AE339" s="157"/>
      <c r="AF339" s="157"/>
      <c r="AG339" s="157"/>
      <c r="AH339" s="157"/>
      <c r="AI339" s="157"/>
      <c r="AJ339" s="157"/>
      <c r="AK339" s="157"/>
      <c r="AL339" s="157"/>
      <c r="AM339" s="157"/>
      <c r="AN339" s="157"/>
      <c r="AO339" s="157"/>
      <c r="AP339" s="157"/>
      <c r="AQ339" s="157"/>
      <c r="AR339" s="157"/>
    </row>
    <row r="340" spans="1:44" x14ac:dyDescent="0.15">
      <c r="A340" s="157"/>
      <c r="B340" s="157"/>
      <c r="C340" s="157"/>
      <c r="D340" s="157"/>
      <c r="E340" s="157"/>
      <c r="F340" s="157"/>
      <c r="G340" s="157"/>
      <c r="H340" s="157"/>
      <c r="I340" s="157"/>
      <c r="J340" s="157"/>
      <c r="K340" s="157"/>
      <c r="L340" s="157"/>
      <c r="M340" s="157"/>
      <c r="N340" s="157"/>
      <c r="O340" s="157"/>
      <c r="P340" s="157"/>
      <c r="Q340" s="157"/>
      <c r="R340" s="157"/>
      <c r="S340" s="157"/>
      <c r="T340" s="157"/>
      <c r="U340" s="157"/>
      <c r="V340" s="157"/>
      <c r="W340" s="157"/>
      <c r="X340" s="157"/>
      <c r="Y340" s="157"/>
      <c r="Z340" s="157"/>
      <c r="AA340" s="157"/>
      <c r="AB340" s="157"/>
      <c r="AC340" s="157"/>
      <c r="AD340" s="157"/>
      <c r="AE340" s="157"/>
      <c r="AF340" s="157"/>
      <c r="AG340" s="157"/>
      <c r="AH340" s="157"/>
      <c r="AI340" s="157"/>
      <c r="AJ340" s="157"/>
      <c r="AK340" s="157"/>
      <c r="AL340" s="157"/>
      <c r="AM340" s="157"/>
      <c r="AN340" s="157"/>
      <c r="AO340" s="157"/>
      <c r="AP340" s="157"/>
      <c r="AQ340" s="157"/>
      <c r="AR340" s="157"/>
    </row>
    <row r="341" spans="1:44" x14ac:dyDescent="0.15">
      <c r="A341" s="157"/>
      <c r="B341" s="157"/>
      <c r="C341" s="157"/>
      <c r="D341" s="157"/>
      <c r="E341" s="157"/>
      <c r="F341" s="157"/>
      <c r="G341" s="157"/>
      <c r="H341" s="157"/>
      <c r="I341" s="157"/>
      <c r="J341" s="157"/>
      <c r="K341" s="157"/>
      <c r="L341" s="157"/>
      <c r="M341" s="157"/>
      <c r="N341" s="157"/>
      <c r="O341" s="157"/>
      <c r="P341" s="157"/>
      <c r="Q341" s="157"/>
      <c r="R341" s="157"/>
      <c r="S341" s="157"/>
      <c r="T341" s="157"/>
      <c r="U341" s="157"/>
      <c r="V341" s="157"/>
      <c r="W341" s="157"/>
      <c r="X341" s="157"/>
      <c r="Y341" s="157"/>
      <c r="Z341" s="157"/>
      <c r="AA341" s="157"/>
      <c r="AB341" s="157"/>
      <c r="AC341" s="157"/>
      <c r="AD341" s="157"/>
      <c r="AE341" s="157"/>
      <c r="AF341" s="157"/>
      <c r="AG341" s="157"/>
      <c r="AH341" s="157"/>
      <c r="AI341" s="157"/>
      <c r="AJ341" s="157"/>
      <c r="AK341" s="157"/>
      <c r="AL341" s="157"/>
      <c r="AM341" s="157"/>
      <c r="AN341" s="157"/>
      <c r="AO341" s="157"/>
      <c r="AP341" s="157"/>
      <c r="AQ341" s="157"/>
      <c r="AR341" s="157"/>
    </row>
    <row r="342" spans="1:44" x14ac:dyDescent="0.15">
      <c r="A342" s="157"/>
      <c r="B342" s="157"/>
      <c r="C342" s="157"/>
      <c r="D342" s="157"/>
      <c r="E342" s="157"/>
      <c r="F342" s="157"/>
      <c r="G342" s="157"/>
      <c r="H342" s="157"/>
      <c r="I342" s="157"/>
      <c r="J342" s="157"/>
      <c r="K342" s="157"/>
      <c r="L342" s="157"/>
      <c r="M342" s="157"/>
      <c r="N342" s="157"/>
      <c r="O342" s="157"/>
      <c r="P342" s="157"/>
      <c r="Q342" s="157"/>
      <c r="R342" s="157"/>
      <c r="S342" s="157"/>
      <c r="T342" s="157"/>
      <c r="U342" s="157"/>
      <c r="V342" s="157"/>
      <c r="W342" s="157"/>
      <c r="X342" s="157"/>
      <c r="Y342" s="157"/>
      <c r="Z342" s="157"/>
      <c r="AA342" s="157"/>
      <c r="AB342" s="157"/>
      <c r="AC342" s="157"/>
      <c r="AD342" s="157"/>
      <c r="AE342" s="157"/>
      <c r="AF342" s="157"/>
      <c r="AG342" s="157"/>
      <c r="AH342" s="157"/>
      <c r="AI342" s="157"/>
      <c r="AJ342" s="157"/>
      <c r="AK342" s="157"/>
      <c r="AL342" s="157"/>
      <c r="AM342" s="157"/>
      <c r="AN342" s="157"/>
      <c r="AO342" s="157"/>
      <c r="AP342" s="157"/>
      <c r="AQ342" s="157"/>
      <c r="AR342" s="157"/>
    </row>
    <row r="343" spans="1:44" x14ac:dyDescent="0.15">
      <c r="A343" s="157"/>
      <c r="B343" s="157"/>
      <c r="C343" s="157"/>
      <c r="D343" s="157"/>
      <c r="E343" s="157"/>
      <c r="F343" s="157"/>
      <c r="G343" s="157"/>
      <c r="H343" s="157"/>
      <c r="I343" s="157"/>
      <c r="J343" s="157"/>
      <c r="K343" s="157"/>
      <c r="L343" s="157"/>
      <c r="M343" s="157"/>
      <c r="N343" s="157"/>
      <c r="O343" s="157"/>
      <c r="P343" s="157"/>
      <c r="Q343" s="157"/>
      <c r="R343" s="157"/>
      <c r="S343" s="157"/>
      <c r="T343" s="157"/>
      <c r="U343" s="157"/>
      <c r="V343" s="157"/>
      <c r="W343" s="157"/>
      <c r="X343" s="157"/>
      <c r="Y343" s="157"/>
      <c r="Z343" s="157"/>
      <c r="AA343" s="157"/>
      <c r="AB343" s="157"/>
      <c r="AC343" s="157"/>
      <c r="AD343" s="157"/>
      <c r="AE343" s="157"/>
      <c r="AF343" s="157"/>
      <c r="AG343" s="157"/>
      <c r="AH343" s="157"/>
      <c r="AI343" s="157"/>
      <c r="AJ343" s="157"/>
      <c r="AK343" s="157"/>
      <c r="AL343" s="157"/>
      <c r="AM343" s="157"/>
      <c r="AN343" s="157"/>
      <c r="AO343" s="157"/>
      <c r="AP343" s="157"/>
      <c r="AQ343" s="157"/>
      <c r="AR343" s="157"/>
    </row>
    <row r="344" spans="1:44" x14ac:dyDescent="0.15">
      <c r="A344" s="157"/>
      <c r="B344" s="157"/>
      <c r="C344" s="157"/>
      <c r="D344" s="157"/>
      <c r="E344" s="157"/>
      <c r="F344" s="157"/>
      <c r="G344" s="157"/>
      <c r="H344" s="157"/>
      <c r="I344" s="157"/>
      <c r="J344" s="157"/>
      <c r="K344" s="157"/>
      <c r="L344" s="157"/>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c r="AL344" s="157"/>
      <c r="AM344" s="157"/>
      <c r="AN344" s="157"/>
      <c r="AO344" s="157"/>
      <c r="AP344" s="157"/>
      <c r="AQ344" s="157"/>
      <c r="AR344" s="157"/>
    </row>
    <row r="345" spans="1:44" x14ac:dyDescent="0.15">
      <c r="A345" s="157"/>
      <c r="B345" s="157"/>
      <c r="C345" s="157"/>
      <c r="D345" s="157"/>
      <c r="E345" s="157"/>
      <c r="F345" s="157"/>
      <c r="G345" s="157"/>
      <c r="H345" s="157"/>
      <c r="I345" s="157"/>
      <c r="J345" s="157"/>
      <c r="K345" s="157"/>
      <c r="L345" s="157"/>
      <c r="M345" s="157"/>
      <c r="N345" s="157"/>
      <c r="O345" s="157"/>
      <c r="P345" s="157"/>
      <c r="Q345" s="157"/>
      <c r="R345" s="157"/>
      <c r="S345" s="157"/>
      <c r="T345" s="157"/>
      <c r="U345" s="157"/>
      <c r="V345" s="157"/>
      <c r="W345" s="157"/>
      <c r="X345" s="157"/>
      <c r="Y345" s="157"/>
      <c r="Z345" s="157"/>
      <c r="AA345" s="157"/>
      <c r="AB345" s="157"/>
      <c r="AC345" s="157"/>
      <c r="AD345" s="157"/>
      <c r="AE345" s="157"/>
      <c r="AF345" s="157"/>
      <c r="AG345" s="157"/>
      <c r="AH345" s="157"/>
      <c r="AI345" s="157"/>
      <c r="AJ345" s="157"/>
      <c r="AK345" s="157"/>
      <c r="AL345" s="157"/>
      <c r="AM345" s="157"/>
      <c r="AN345" s="157"/>
      <c r="AO345" s="157"/>
      <c r="AP345" s="157"/>
      <c r="AQ345" s="157"/>
      <c r="AR345" s="157"/>
    </row>
    <row r="346" spans="1:44" x14ac:dyDescent="0.15">
      <c r="A346" s="157"/>
      <c r="B346" s="157"/>
      <c r="C346" s="157"/>
      <c r="D346" s="157"/>
      <c r="E346" s="157"/>
      <c r="F346" s="157"/>
      <c r="G346" s="157"/>
      <c r="H346" s="157"/>
      <c r="I346" s="157"/>
      <c r="J346" s="157"/>
      <c r="K346" s="157"/>
      <c r="L346" s="157"/>
      <c r="M346" s="157"/>
      <c r="N346" s="157"/>
      <c r="O346" s="157"/>
      <c r="P346" s="157"/>
      <c r="Q346" s="157"/>
      <c r="R346" s="157"/>
      <c r="S346" s="157"/>
      <c r="T346" s="157"/>
      <c r="U346" s="157"/>
      <c r="V346" s="157"/>
      <c r="W346" s="157"/>
      <c r="X346" s="157"/>
      <c r="Y346" s="157"/>
      <c r="Z346" s="157"/>
      <c r="AA346" s="157"/>
      <c r="AB346" s="157"/>
      <c r="AC346" s="157"/>
      <c r="AD346" s="157"/>
      <c r="AE346" s="157"/>
      <c r="AF346" s="157"/>
      <c r="AG346" s="157"/>
      <c r="AH346" s="157"/>
      <c r="AI346" s="157"/>
      <c r="AJ346" s="157"/>
      <c r="AK346" s="157"/>
      <c r="AL346" s="157"/>
      <c r="AM346" s="157"/>
      <c r="AN346" s="157"/>
      <c r="AO346" s="157"/>
      <c r="AP346" s="157"/>
      <c r="AQ346" s="157"/>
      <c r="AR346" s="157"/>
    </row>
    <row r="347" spans="1:44" x14ac:dyDescent="0.15">
      <c r="A347" s="157"/>
      <c r="B347" s="157"/>
      <c r="C347" s="157"/>
      <c r="D347" s="157"/>
      <c r="E347" s="157"/>
      <c r="F347" s="157"/>
      <c r="G347" s="157"/>
      <c r="H347" s="157"/>
      <c r="I347" s="157"/>
      <c r="J347" s="157"/>
      <c r="K347" s="157"/>
      <c r="L347" s="157"/>
      <c r="M347" s="157"/>
      <c r="N347" s="157"/>
      <c r="O347" s="157"/>
      <c r="P347" s="157"/>
      <c r="Q347" s="157"/>
      <c r="R347" s="157"/>
      <c r="S347" s="157"/>
      <c r="T347" s="157"/>
      <c r="U347" s="157"/>
      <c r="V347" s="157"/>
      <c r="W347" s="157"/>
      <c r="X347" s="157"/>
      <c r="Y347" s="157"/>
      <c r="Z347" s="157"/>
      <c r="AA347" s="157"/>
      <c r="AB347" s="157"/>
      <c r="AC347" s="157"/>
      <c r="AD347" s="157"/>
      <c r="AE347" s="157"/>
      <c r="AF347" s="157"/>
      <c r="AG347" s="157"/>
      <c r="AH347" s="157"/>
      <c r="AI347" s="157"/>
      <c r="AJ347" s="157"/>
      <c r="AK347" s="157"/>
      <c r="AL347" s="157"/>
      <c r="AM347" s="157"/>
      <c r="AN347" s="157"/>
      <c r="AO347" s="157"/>
      <c r="AP347" s="157"/>
      <c r="AQ347" s="157"/>
      <c r="AR347" s="157"/>
    </row>
    <row r="348" spans="1:44" x14ac:dyDescent="0.15">
      <c r="A348" s="157"/>
      <c r="B348" s="157"/>
      <c r="C348" s="157"/>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57"/>
      <c r="Z348" s="157"/>
      <c r="AA348" s="157"/>
      <c r="AB348" s="157"/>
      <c r="AC348" s="157"/>
      <c r="AD348" s="157"/>
      <c r="AE348" s="157"/>
      <c r="AF348" s="157"/>
      <c r="AG348" s="157"/>
      <c r="AH348" s="157"/>
      <c r="AI348" s="157"/>
      <c r="AJ348" s="157"/>
      <c r="AK348" s="157"/>
      <c r="AL348" s="157"/>
      <c r="AM348" s="157"/>
      <c r="AN348" s="157"/>
      <c r="AO348" s="157"/>
      <c r="AP348" s="157"/>
      <c r="AQ348" s="157"/>
      <c r="AR348" s="157"/>
    </row>
    <row r="349" spans="1:44" x14ac:dyDescent="0.15">
      <c r="A349" s="157"/>
      <c r="B349" s="157"/>
      <c r="C349" s="157"/>
      <c r="D349" s="157"/>
      <c r="E349" s="157"/>
      <c r="F349" s="157"/>
      <c r="G349" s="157"/>
      <c r="H349" s="157"/>
      <c r="I349" s="157"/>
      <c r="J349" s="157"/>
      <c r="K349" s="157"/>
      <c r="L349" s="157"/>
      <c r="M349" s="157"/>
      <c r="N349" s="157"/>
      <c r="O349" s="157"/>
      <c r="P349" s="157"/>
      <c r="Q349" s="157"/>
      <c r="R349" s="157"/>
      <c r="S349" s="157"/>
      <c r="T349" s="157"/>
      <c r="U349" s="157"/>
      <c r="V349" s="157"/>
      <c r="W349" s="157"/>
      <c r="X349" s="157"/>
      <c r="Y349" s="157"/>
      <c r="Z349" s="157"/>
      <c r="AA349" s="157"/>
      <c r="AB349" s="157"/>
      <c r="AC349" s="157"/>
      <c r="AD349" s="157"/>
      <c r="AE349" s="157"/>
      <c r="AF349" s="157"/>
      <c r="AG349" s="157"/>
      <c r="AH349" s="157"/>
      <c r="AI349" s="157"/>
      <c r="AJ349" s="157"/>
      <c r="AK349" s="157"/>
      <c r="AL349" s="157"/>
      <c r="AM349" s="157"/>
      <c r="AN349" s="157"/>
      <c r="AO349" s="157"/>
      <c r="AP349" s="157"/>
      <c r="AQ349" s="157"/>
      <c r="AR349" s="157"/>
    </row>
    <row r="350" spans="1:44" x14ac:dyDescent="0.15">
      <c r="A350" s="157"/>
      <c r="B350" s="157"/>
      <c r="C350" s="157"/>
      <c r="D350" s="157"/>
      <c r="E350" s="157"/>
      <c r="F350" s="157"/>
      <c r="G350" s="157"/>
      <c r="H350" s="157"/>
      <c r="I350" s="157"/>
      <c r="J350" s="157"/>
      <c r="K350" s="157"/>
      <c r="L350" s="157"/>
      <c r="M350" s="157"/>
      <c r="N350" s="157"/>
      <c r="O350" s="157"/>
      <c r="P350" s="157"/>
      <c r="Q350" s="157"/>
      <c r="R350" s="157"/>
      <c r="S350" s="157"/>
      <c r="T350" s="157"/>
      <c r="U350" s="157"/>
      <c r="V350" s="157"/>
      <c r="W350" s="157"/>
      <c r="X350" s="157"/>
      <c r="Y350" s="157"/>
      <c r="Z350" s="157"/>
      <c r="AA350" s="157"/>
      <c r="AB350" s="157"/>
      <c r="AC350" s="157"/>
      <c r="AD350" s="157"/>
      <c r="AE350" s="157"/>
      <c r="AF350" s="157"/>
      <c r="AG350" s="157"/>
      <c r="AH350" s="157"/>
      <c r="AI350" s="157"/>
      <c r="AJ350" s="157"/>
      <c r="AK350" s="157"/>
      <c r="AL350" s="157"/>
      <c r="AM350" s="157"/>
      <c r="AN350" s="157"/>
      <c r="AO350" s="157"/>
      <c r="AP350" s="157"/>
      <c r="AQ350" s="157"/>
      <c r="AR350" s="157"/>
    </row>
    <row r="351" spans="1:44" x14ac:dyDescent="0.15">
      <c r="A351" s="157"/>
      <c r="B351" s="157"/>
      <c r="C351" s="157"/>
      <c r="D351" s="157"/>
      <c r="E351" s="157"/>
      <c r="F351" s="157"/>
      <c r="G351" s="157"/>
      <c r="H351" s="157"/>
      <c r="I351" s="157"/>
      <c r="J351" s="157"/>
      <c r="K351" s="157"/>
      <c r="L351" s="157"/>
      <c r="M351" s="157"/>
      <c r="N351" s="157"/>
      <c r="O351" s="157"/>
      <c r="P351" s="157"/>
      <c r="Q351" s="157"/>
      <c r="R351" s="157"/>
      <c r="S351" s="157"/>
      <c r="T351" s="157"/>
      <c r="U351" s="157"/>
      <c r="V351" s="157"/>
      <c r="W351" s="157"/>
      <c r="X351" s="157"/>
      <c r="Y351" s="157"/>
      <c r="Z351" s="157"/>
      <c r="AA351" s="157"/>
      <c r="AB351" s="157"/>
      <c r="AC351" s="157"/>
      <c r="AD351" s="157"/>
      <c r="AE351" s="157"/>
      <c r="AF351" s="157"/>
      <c r="AG351" s="157"/>
      <c r="AH351" s="157"/>
      <c r="AI351" s="157"/>
      <c r="AJ351" s="157"/>
      <c r="AK351" s="157"/>
      <c r="AL351" s="157"/>
      <c r="AM351" s="157"/>
      <c r="AN351" s="157"/>
      <c r="AO351" s="157"/>
      <c r="AP351" s="157"/>
      <c r="AQ351" s="157"/>
      <c r="AR351" s="157"/>
    </row>
    <row r="352" spans="1:44" x14ac:dyDescent="0.15">
      <c r="A352" s="157"/>
      <c r="B352" s="157"/>
      <c r="C352" s="157"/>
      <c r="D352" s="157"/>
      <c r="E352" s="157"/>
      <c r="F352" s="157"/>
      <c r="G352" s="157"/>
      <c r="H352" s="157"/>
      <c r="I352" s="157"/>
      <c r="J352" s="157"/>
      <c r="K352" s="157"/>
      <c r="L352" s="157"/>
      <c r="M352" s="157"/>
      <c r="N352" s="157"/>
      <c r="O352" s="157"/>
      <c r="P352" s="157"/>
      <c r="Q352" s="157"/>
      <c r="R352" s="157"/>
      <c r="S352" s="157"/>
      <c r="T352" s="157"/>
      <c r="U352" s="157"/>
      <c r="V352" s="157"/>
      <c r="W352" s="157"/>
      <c r="X352" s="157"/>
      <c r="Y352" s="157"/>
      <c r="Z352" s="157"/>
      <c r="AA352" s="157"/>
      <c r="AB352" s="157"/>
      <c r="AC352" s="157"/>
      <c r="AD352" s="157"/>
      <c r="AE352" s="157"/>
      <c r="AF352" s="157"/>
      <c r="AG352" s="157"/>
      <c r="AH352" s="157"/>
      <c r="AI352" s="157"/>
      <c r="AJ352" s="157"/>
      <c r="AK352" s="157"/>
      <c r="AL352" s="157"/>
      <c r="AM352" s="157"/>
      <c r="AN352" s="157"/>
      <c r="AO352" s="157"/>
      <c r="AP352" s="157"/>
      <c r="AQ352" s="157"/>
      <c r="AR352" s="157"/>
    </row>
    <row r="353" spans="1:44" x14ac:dyDescent="0.15">
      <c r="A353" s="157"/>
      <c r="B353" s="157"/>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c r="AG353" s="157"/>
      <c r="AH353" s="157"/>
      <c r="AI353" s="157"/>
      <c r="AJ353" s="157"/>
      <c r="AK353" s="157"/>
      <c r="AL353" s="157"/>
      <c r="AM353" s="157"/>
      <c r="AN353" s="157"/>
      <c r="AO353" s="157"/>
      <c r="AP353" s="157"/>
      <c r="AQ353" s="157"/>
      <c r="AR353" s="157"/>
    </row>
    <row r="354" spans="1:44" x14ac:dyDescent="0.15">
      <c r="A354" s="157"/>
      <c r="B354" s="157"/>
      <c r="C354" s="157"/>
      <c r="D354" s="157"/>
      <c r="E354" s="157"/>
      <c r="F354" s="157"/>
      <c r="G354" s="157"/>
      <c r="H354" s="157"/>
      <c r="I354" s="157"/>
      <c r="J354" s="157"/>
      <c r="K354" s="157"/>
      <c r="L354" s="157"/>
      <c r="M354" s="157"/>
      <c r="N354" s="157"/>
      <c r="O354" s="157"/>
      <c r="P354" s="157"/>
      <c r="Q354" s="157"/>
      <c r="R354" s="157"/>
      <c r="S354" s="157"/>
      <c r="T354" s="157"/>
      <c r="U354" s="157"/>
      <c r="V354" s="157"/>
      <c r="W354" s="157"/>
      <c r="X354" s="157"/>
      <c r="Y354" s="157"/>
      <c r="Z354" s="157"/>
      <c r="AA354" s="157"/>
      <c r="AB354" s="157"/>
      <c r="AC354" s="157"/>
      <c r="AD354" s="157"/>
      <c r="AE354" s="157"/>
      <c r="AF354" s="157"/>
      <c r="AG354" s="157"/>
      <c r="AH354" s="157"/>
      <c r="AI354" s="157"/>
      <c r="AJ354" s="157"/>
      <c r="AK354" s="157"/>
      <c r="AL354" s="157"/>
      <c r="AM354" s="157"/>
      <c r="AN354" s="157"/>
      <c r="AO354" s="157"/>
      <c r="AP354" s="157"/>
      <c r="AQ354" s="157"/>
      <c r="AR354" s="157"/>
    </row>
  </sheetData>
  <sheetProtection sheet="1" objects="1" scenarios="1" selectLockedCells="1"/>
  <mergeCells count="210">
    <mergeCell ref="AP1:AP8"/>
    <mergeCell ref="AP9:AP11"/>
    <mergeCell ref="AP12:AP35"/>
    <mergeCell ref="AN1:AO1"/>
    <mergeCell ref="A2:N3"/>
    <mergeCell ref="AA2:AD2"/>
    <mergeCell ref="AE2:AG2"/>
    <mergeCell ref="AI2:AM2"/>
    <mergeCell ref="AN2:AO2"/>
    <mergeCell ref="W1:W2"/>
    <mergeCell ref="X1:X2"/>
    <mergeCell ref="Y1:Z2"/>
    <mergeCell ref="AA1:AD1"/>
    <mergeCell ref="AE1:AG1"/>
    <mergeCell ref="AI1:AM1"/>
    <mergeCell ref="P1:Q4"/>
    <mergeCell ref="R1:R2"/>
    <mergeCell ref="S1:S2"/>
    <mergeCell ref="T1:T2"/>
    <mergeCell ref="U1:U2"/>
    <mergeCell ref="V1:V2"/>
    <mergeCell ref="AG9:AG10"/>
    <mergeCell ref="A4:I4"/>
    <mergeCell ref="R3:R4"/>
    <mergeCell ref="S3:S4"/>
    <mergeCell ref="T3:T4"/>
    <mergeCell ref="U3:U4"/>
    <mergeCell ref="V3:V4"/>
    <mergeCell ref="W3:W4"/>
    <mergeCell ref="X3:X4"/>
    <mergeCell ref="Y3:AB3"/>
    <mergeCell ref="AC3:AO3"/>
    <mergeCell ref="Y4:AB4"/>
    <mergeCell ref="AC4:AO4"/>
    <mergeCell ref="N7:Q8"/>
    <mergeCell ref="R7:W8"/>
    <mergeCell ref="X7:AD8"/>
    <mergeCell ref="AE7:AG8"/>
    <mergeCell ref="AH7:AO8"/>
    <mergeCell ref="A10:D10"/>
    <mergeCell ref="E10:H10"/>
    <mergeCell ref="AG11:AG12"/>
    <mergeCell ref="AH11:AN12"/>
    <mergeCell ref="AO11:AO12"/>
    <mergeCell ref="Q11:Q12"/>
    <mergeCell ref="R11:V12"/>
    <mergeCell ref="M9:M10"/>
    <mergeCell ref="N9:N10"/>
    <mergeCell ref="Q9:Q10"/>
    <mergeCell ref="O9:P10"/>
    <mergeCell ref="AF9:AF10"/>
    <mergeCell ref="AF11:AF12"/>
    <mergeCell ref="W11:W12"/>
    <mergeCell ref="X11:AC12"/>
    <mergeCell ref="AD11:AD12"/>
    <mergeCell ref="O11:P12"/>
    <mergeCell ref="AD9:AD10"/>
    <mergeCell ref="AE9:AE10"/>
    <mergeCell ref="A5:C5"/>
    <mergeCell ref="D5:G5"/>
    <mergeCell ref="H5:Q5"/>
    <mergeCell ref="R5:U5"/>
    <mergeCell ref="V5:AO5"/>
    <mergeCell ref="A6:H8"/>
    <mergeCell ref="AE11:AE12"/>
    <mergeCell ref="AH13:AN14"/>
    <mergeCell ref="AO13:AO14"/>
    <mergeCell ref="AG13:AG14"/>
    <mergeCell ref="AH9:AN10"/>
    <mergeCell ref="AO9:AO10"/>
    <mergeCell ref="A11:H11"/>
    <mergeCell ref="I11:L12"/>
    <mergeCell ref="M11:M12"/>
    <mergeCell ref="N11:N12"/>
    <mergeCell ref="R9:V10"/>
    <mergeCell ref="W9:W10"/>
    <mergeCell ref="X9:AC10"/>
    <mergeCell ref="A9:H9"/>
    <mergeCell ref="I9:L10"/>
    <mergeCell ref="I6:W6"/>
    <mergeCell ref="X6:AO6"/>
    <mergeCell ref="I7:M8"/>
    <mergeCell ref="N13:N14"/>
    <mergeCell ref="Q13:Q14"/>
    <mergeCell ref="AG15:AG16"/>
    <mergeCell ref="A19:AO19"/>
    <mergeCell ref="A20:C20"/>
    <mergeCell ref="D20:G20"/>
    <mergeCell ref="A17:H18"/>
    <mergeCell ref="I17:L18"/>
    <mergeCell ref="M17:M18"/>
    <mergeCell ref="N17:Q18"/>
    <mergeCell ref="R17:V18"/>
    <mergeCell ref="W17:W18"/>
    <mergeCell ref="X17:AC18"/>
    <mergeCell ref="AD17:AD18"/>
    <mergeCell ref="AE17:AG18"/>
    <mergeCell ref="A15:H16"/>
    <mergeCell ref="I15:W16"/>
    <mergeCell ref="X15:AC16"/>
    <mergeCell ref="AD15:AD16"/>
    <mergeCell ref="AE15:AE16"/>
    <mergeCell ref="E14:H14"/>
    <mergeCell ref="R13:V14"/>
    <mergeCell ref="W13:W14"/>
    <mergeCell ref="X13:AC14"/>
    <mergeCell ref="AD13:AD14"/>
    <mergeCell ref="O13:P14"/>
    <mergeCell ref="AH15:AN16"/>
    <mergeCell ref="AO15:AO16"/>
    <mergeCell ref="AH17:AN18"/>
    <mergeCell ref="AO17:AO18"/>
    <mergeCell ref="AF15:AF16"/>
    <mergeCell ref="AH26:AN27"/>
    <mergeCell ref="AO26:AO27"/>
    <mergeCell ref="O24:P25"/>
    <mergeCell ref="R26:V27"/>
    <mergeCell ref="I21:W21"/>
    <mergeCell ref="X21:AO21"/>
    <mergeCell ref="I22:M23"/>
    <mergeCell ref="N22:Q23"/>
    <mergeCell ref="R22:W23"/>
    <mergeCell ref="X22:AD23"/>
    <mergeCell ref="AE22:AG23"/>
    <mergeCell ref="AH22:AO23"/>
    <mergeCell ref="N26:N27"/>
    <mergeCell ref="R24:V25"/>
    <mergeCell ref="W24:W25"/>
    <mergeCell ref="X24:AC25"/>
    <mergeCell ref="AD24:AD25"/>
    <mergeCell ref="AE24:AE25"/>
    <mergeCell ref="AG24:AG25"/>
    <mergeCell ref="A24:H24"/>
    <mergeCell ref="I24:L25"/>
    <mergeCell ref="M24:M25"/>
    <mergeCell ref="N24:N25"/>
    <mergeCell ref="Q24:Q25"/>
    <mergeCell ref="AG26:AG27"/>
    <mergeCell ref="A34:Q35"/>
    <mergeCell ref="R34:V35"/>
    <mergeCell ref="W34:W35"/>
    <mergeCell ref="X34:AG35"/>
    <mergeCell ref="E29:H29"/>
    <mergeCell ref="AH34:AN35"/>
    <mergeCell ref="AO34:AO35"/>
    <mergeCell ref="AO30:AO31"/>
    <mergeCell ref="A32:H33"/>
    <mergeCell ref="I32:L33"/>
    <mergeCell ref="M32:M33"/>
    <mergeCell ref="N32:Q33"/>
    <mergeCell ref="R32:V33"/>
    <mergeCell ref="W32:W33"/>
    <mergeCell ref="X32:AC33"/>
    <mergeCell ref="AD32:AD33"/>
    <mergeCell ref="AE32:AG33"/>
    <mergeCell ref="AH32:AN33"/>
    <mergeCell ref="AO32:AO33"/>
    <mergeCell ref="A30:H31"/>
    <mergeCell ref="I30:W31"/>
    <mergeCell ref="X30:AC31"/>
    <mergeCell ref="AD30:AD31"/>
    <mergeCell ref="AE30:AE31"/>
    <mergeCell ref="H20:Q20"/>
    <mergeCell ref="R20:U20"/>
    <mergeCell ref="V20:AO20"/>
    <mergeCell ref="A21:H23"/>
    <mergeCell ref="AG30:AG31"/>
    <mergeCell ref="R28:V29"/>
    <mergeCell ref="W28:W29"/>
    <mergeCell ref="X28:AC29"/>
    <mergeCell ref="AD28:AD29"/>
    <mergeCell ref="AE28:AE29"/>
    <mergeCell ref="X26:AC27"/>
    <mergeCell ref="AD26:AD27"/>
    <mergeCell ref="AE26:AE27"/>
    <mergeCell ref="AF30:AF31"/>
    <mergeCell ref="W26:W27"/>
    <mergeCell ref="AH30:AN31"/>
    <mergeCell ref="AH28:AN29"/>
    <mergeCell ref="AO28:AO29"/>
    <mergeCell ref="AG28:AG29"/>
    <mergeCell ref="AH24:AN25"/>
    <mergeCell ref="AO24:AO25"/>
    <mergeCell ref="A26:H26"/>
    <mergeCell ref="I26:L27"/>
    <mergeCell ref="M26:M27"/>
    <mergeCell ref="A12:D12"/>
    <mergeCell ref="A14:D14"/>
    <mergeCell ref="A25:D25"/>
    <mergeCell ref="A27:D27"/>
    <mergeCell ref="A29:D29"/>
    <mergeCell ref="AF13:AF14"/>
    <mergeCell ref="O28:P29"/>
    <mergeCell ref="AF28:AF29"/>
    <mergeCell ref="AE13:AE14"/>
    <mergeCell ref="E12:H12"/>
    <mergeCell ref="E25:H25"/>
    <mergeCell ref="A28:H28"/>
    <mergeCell ref="I28:L29"/>
    <mergeCell ref="M28:M29"/>
    <mergeCell ref="N28:N29"/>
    <mergeCell ref="Q28:Q29"/>
    <mergeCell ref="Q26:Q27"/>
    <mergeCell ref="O26:P27"/>
    <mergeCell ref="E27:H27"/>
    <mergeCell ref="A13:H13"/>
    <mergeCell ref="I13:L14"/>
    <mergeCell ref="M13:M14"/>
    <mergeCell ref="AF24:AF25"/>
    <mergeCell ref="AF26:AF27"/>
  </mergeCells>
  <phoneticPr fontId="1"/>
  <dataValidations count="1">
    <dataValidation type="list" allowBlank="1" showInputMessage="1" showErrorMessage="1" sqref="WWV983005:WWW983006 AN65501:AO65502 KJ65501:KK65502 UF65501:UG65502 AEB65501:AEC65502 ANX65501:ANY65502 AXT65501:AXU65502 BHP65501:BHQ65502 BRL65501:BRM65502 CBH65501:CBI65502 CLD65501:CLE65502 CUZ65501:CVA65502 DEV65501:DEW65502 DOR65501:DOS65502 DYN65501:DYO65502 EIJ65501:EIK65502 ESF65501:ESG65502 FCB65501:FCC65502 FLX65501:FLY65502 FVT65501:FVU65502 GFP65501:GFQ65502 GPL65501:GPM65502 GZH65501:GZI65502 HJD65501:HJE65502 HSZ65501:HTA65502 ICV65501:ICW65502 IMR65501:IMS65502 IWN65501:IWO65502 JGJ65501:JGK65502 JQF65501:JQG65502 KAB65501:KAC65502 KJX65501:KJY65502 KTT65501:KTU65502 LDP65501:LDQ65502 LNL65501:LNM65502 LXH65501:LXI65502 MHD65501:MHE65502 MQZ65501:MRA65502 NAV65501:NAW65502 NKR65501:NKS65502 NUN65501:NUO65502 OEJ65501:OEK65502 OOF65501:OOG65502 OYB65501:OYC65502 PHX65501:PHY65502 PRT65501:PRU65502 QBP65501:QBQ65502 QLL65501:QLM65502 QVH65501:QVI65502 RFD65501:RFE65502 ROZ65501:RPA65502 RYV65501:RYW65502 SIR65501:SIS65502 SSN65501:SSO65502 TCJ65501:TCK65502 TMF65501:TMG65502 TWB65501:TWC65502 UFX65501:UFY65502 UPT65501:UPU65502 UZP65501:UZQ65502 VJL65501:VJM65502 VTH65501:VTI65502 WDD65501:WDE65502 WMZ65501:WNA65502 WWV65501:WWW65502 AN131037:AO131038 KJ131037:KK131038 UF131037:UG131038 AEB131037:AEC131038 ANX131037:ANY131038 AXT131037:AXU131038 BHP131037:BHQ131038 BRL131037:BRM131038 CBH131037:CBI131038 CLD131037:CLE131038 CUZ131037:CVA131038 DEV131037:DEW131038 DOR131037:DOS131038 DYN131037:DYO131038 EIJ131037:EIK131038 ESF131037:ESG131038 FCB131037:FCC131038 FLX131037:FLY131038 FVT131037:FVU131038 GFP131037:GFQ131038 GPL131037:GPM131038 GZH131037:GZI131038 HJD131037:HJE131038 HSZ131037:HTA131038 ICV131037:ICW131038 IMR131037:IMS131038 IWN131037:IWO131038 JGJ131037:JGK131038 JQF131037:JQG131038 KAB131037:KAC131038 KJX131037:KJY131038 KTT131037:KTU131038 LDP131037:LDQ131038 LNL131037:LNM131038 LXH131037:LXI131038 MHD131037:MHE131038 MQZ131037:MRA131038 NAV131037:NAW131038 NKR131037:NKS131038 NUN131037:NUO131038 OEJ131037:OEK131038 OOF131037:OOG131038 OYB131037:OYC131038 PHX131037:PHY131038 PRT131037:PRU131038 QBP131037:QBQ131038 QLL131037:QLM131038 QVH131037:QVI131038 RFD131037:RFE131038 ROZ131037:RPA131038 RYV131037:RYW131038 SIR131037:SIS131038 SSN131037:SSO131038 TCJ131037:TCK131038 TMF131037:TMG131038 TWB131037:TWC131038 UFX131037:UFY131038 UPT131037:UPU131038 UZP131037:UZQ131038 VJL131037:VJM131038 VTH131037:VTI131038 WDD131037:WDE131038 WMZ131037:WNA131038 WWV131037:WWW131038 AN196573:AO196574 KJ196573:KK196574 UF196573:UG196574 AEB196573:AEC196574 ANX196573:ANY196574 AXT196573:AXU196574 BHP196573:BHQ196574 BRL196573:BRM196574 CBH196573:CBI196574 CLD196573:CLE196574 CUZ196573:CVA196574 DEV196573:DEW196574 DOR196573:DOS196574 DYN196573:DYO196574 EIJ196573:EIK196574 ESF196573:ESG196574 FCB196573:FCC196574 FLX196573:FLY196574 FVT196573:FVU196574 GFP196573:GFQ196574 GPL196573:GPM196574 GZH196573:GZI196574 HJD196573:HJE196574 HSZ196573:HTA196574 ICV196573:ICW196574 IMR196573:IMS196574 IWN196573:IWO196574 JGJ196573:JGK196574 JQF196573:JQG196574 KAB196573:KAC196574 KJX196573:KJY196574 KTT196573:KTU196574 LDP196573:LDQ196574 LNL196573:LNM196574 LXH196573:LXI196574 MHD196573:MHE196574 MQZ196573:MRA196574 NAV196573:NAW196574 NKR196573:NKS196574 NUN196573:NUO196574 OEJ196573:OEK196574 OOF196573:OOG196574 OYB196573:OYC196574 PHX196573:PHY196574 PRT196573:PRU196574 QBP196573:QBQ196574 QLL196573:QLM196574 QVH196573:QVI196574 RFD196573:RFE196574 ROZ196573:RPA196574 RYV196573:RYW196574 SIR196573:SIS196574 SSN196573:SSO196574 TCJ196573:TCK196574 TMF196573:TMG196574 TWB196573:TWC196574 UFX196573:UFY196574 UPT196573:UPU196574 UZP196573:UZQ196574 VJL196573:VJM196574 VTH196573:VTI196574 WDD196573:WDE196574 WMZ196573:WNA196574 WWV196573:WWW196574 AN262109:AO262110 KJ262109:KK262110 UF262109:UG262110 AEB262109:AEC262110 ANX262109:ANY262110 AXT262109:AXU262110 BHP262109:BHQ262110 BRL262109:BRM262110 CBH262109:CBI262110 CLD262109:CLE262110 CUZ262109:CVA262110 DEV262109:DEW262110 DOR262109:DOS262110 DYN262109:DYO262110 EIJ262109:EIK262110 ESF262109:ESG262110 FCB262109:FCC262110 FLX262109:FLY262110 FVT262109:FVU262110 GFP262109:GFQ262110 GPL262109:GPM262110 GZH262109:GZI262110 HJD262109:HJE262110 HSZ262109:HTA262110 ICV262109:ICW262110 IMR262109:IMS262110 IWN262109:IWO262110 JGJ262109:JGK262110 JQF262109:JQG262110 KAB262109:KAC262110 KJX262109:KJY262110 KTT262109:KTU262110 LDP262109:LDQ262110 LNL262109:LNM262110 LXH262109:LXI262110 MHD262109:MHE262110 MQZ262109:MRA262110 NAV262109:NAW262110 NKR262109:NKS262110 NUN262109:NUO262110 OEJ262109:OEK262110 OOF262109:OOG262110 OYB262109:OYC262110 PHX262109:PHY262110 PRT262109:PRU262110 QBP262109:QBQ262110 QLL262109:QLM262110 QVH262109:QVI262110 RFD262109:RFE262110 ROZ262109:RPA262110 RYV262109:RYW262110 SIR262109:SIS262110 SSN262109:SSO262110 TCJ262109:TCK262110 TMF262109:TMG262110 TWB262109:TWC262110 UFX262109:UFY262110 UPT262109:UPU262110 UZP262109:UZQ262110 VJL262109:VJM262110 VTH262109:VTI262110 WDD262109:WDE262110 WMZ262109:WNA262110 WWV262109:WWW262110 AN327645:AO327646 KJ327645:KK327646 UF327645:UG327646 AEB327645:AEC327646 ANX327645:ANY327646 AXT327645:AXU327646 BHP327645:BHQ327646 BRL327645:BRM327646 CBH327645:CBI327646 CLD327645:CLE327646 CUZ327645:CVA327646 DEV327645:DEW327646 DOR327645:DOS327646 DYN327645:DYO327646 EIJ327645:EIK327646 ESF327645:ESG327646 FCB327645:FCC327646 FLX327645:FLY327646 FVT327645:FVU327646 GFP327645:GFQ327646 GPL327645:GPM327646 GZH327645:GZI327646 HJD327645:HJE327646 HSZ327645:HTA327646 ICV327645:ICW327646 IMR327645:IMS327646 IWN327645:IWO327646 JGJ327645:JGK327646 JQF327645:JQG327646 KAB327645:KAC327646 KJX327645:KJY327646 KTT327645:KTU327646 LDP327645:LDQ327646 LNL327645:LNM327646 LXH327645:LXI327646 MHD327645:MHE327646 MQZ327645:MRA327646 NAV327645:NAW327646 NKR327645:NKS327646 NUN327645:NUO327646 OEJ327645:OEK327646 OOF327645:OOG327646 OYB327645:OYC327646 PHX327645:PHY327646 PRT327645:PRU327646 QBP327645:QBQ327646 QLL327645:QLM327646 QVH327645:QVI327646 RFD327645:RFE327646 ROZ327645:RPA327646 RYV327645:RYW327646 SIR327645:SIS327646 SSN327645:SSO327646 TCJ327645:TCK327646 TMF327645:TMG327646 TWB327645:TWC327646 UFX327645:UFY327646 UPT327645:UPU327646 UZP327645:UZQ327646 VJL327645:VJM327646 VTH327645:VTI327646 WDD327645:WDE327646 WMZ327645:WNA327646 WWV327645:WWW327646 AN393181:AO393182 KJ393181:KK393182 UF393181:UG393182 AEB393181:AEC393182 ANX393181:ANY393182 AXT393181:AXU393182 BHP393181:BHQ393182 BRL393181:BRM393182 CBH393181:CBI393182 CLD393181:CLE393182 CUZ393181:CVA393182 DEV393181:DEW393182 DOR393181:DOS393182 DYN393181:DYO393182 EIJ393181:EIK393182 ESF393181:ESG393182 FCB393181:FCC393182 FLX393181:FLY393182 FVT393181:FVU393182 GFP393181:GFQ393182 GPL393181:GPM393182 GZH393181:GZI393182 HJD393181:HJE393182 HSZ393181:HTA393182 ICV393181:ICW393182 IMR393181:IMS393182 IWN393181:IWO393182 JGJ393181:JGK393182 JQF393181:JQG393182 KAB393181:KAC393182 KJX393181:KJY393182 KTT393181:KTU393182 LDP393181:LDQ393182 LNL393181:LNM393182 LXH393181:LXI393182 MHD393181:MHE393182 MQZ393181:MRA393182 NAV393181:NAW393182 NKR393181:NKS393182 NUN393181:NUO393182 OEJ393181:OEK393182 OOF393181:OOG393182 OYB393181:OYC393182 PHX393181:PHY393182 PRT393181:PRU393182 QBP393181:QBQ393182 QLL393181:QLM393182 QVH393181:QVI393182 RFD393181:RFE393182 ROZ393181:RPA393182 RYV393181:RYW393182 SIR393181:SIS393182 SSN393181:SSO393182 TCJ393181:TCK393182 TMF393181:TMG393182 TWB393181:TWC393182 UFX393181:UFY393182 UPT393181:UPU393182 UZP393181:UZQ393182 VJL393181:VJM393182 VTH393181:VTI393182 WDD393181:WDE393182 WMZ393181:WNA393182 WWV393181:WWW393182 AN458717:AO458718 KJ458717:KK458718 UF458717:UG458718 AEB458717:AEC458718 ANX458717:ANY458718 AXT458717:AXU458718 BHP458717:BHQ458718 BRL458717:BRM458718 CBH458717:CBI458718 CLD458717:CLE458718 CUZ458717:CVA458718 DEV458717:DEW458718 DOR458717:DOS458718 DYN458717:DYO458718 EIJ458717:EIK458718 ESF458717:ESG458718 FCB458717:FCC458718 FLX458717:FLY458718 FVT458717:FVU458718 GFP458717:GFQ458718 GPL458717:GPM458718 GZH458717:GZI458718 HJD458717:HJE458718 HSZ458717:HTA458718 ICV458717:ICW458718 IMR458717:IMS458718 IWN458717:IWO458718 JGJ458717:JGK458718 JQF458717:JQG458718 KAB458717:KAC458718 KJX458717:KJY458718 KTT458717:KTU458718 LDP458717:LDQ458718 LNL458717:LNM458718 LXH458717:LXI458718 MHD458717:MHE458718 MQZ458717:MRA458718 NAV458717:NAW458718 NKR458717:NKS458718 NUN458717:NUO458718 OEJ458717:OEK458718 OOF458717:OOG458718 OYB458717:OYC458718 PHX458717:PHY458718 PRT458717:PRU458718 QBP458717:QBQ458718 QLL458717:QLM458718 QVH458717:QVI458718 RFD458717:RFE458718 ROZ458717:RPA458718 RYV458717:RYW458718 SIR458717:SIS458718 SSN458717:SSO458718 TCJ458717:TCK458718 TMF458717:TMG458718 TWB458717:TWC458718 UFX458717:UFY458718 UPT458717:UPU458718 UZP458717:UZQ458718 VJL458717:VJM458718 VTH458717:VTI458718 WDD458717:WDE458718 WMZ458717:WNA458718 WWV458717:WWW458718 AN524253:AO524254 KJ524253:KK524254 UF524253:UG524254 AEB524253:AEC524254 ANX524253:ANY524254 AXT524253:AXU524254 BHP524253:BHQ524254 BRL524253:BRM524254 CBH524253:CBI524254 CLD524253:CLE524254 CUZ524253:CVA524254 DEV524253:DEW524254 DOR524253:DOS524254 DYN524253:DYO524254 EIJ524253:EIK524254 ESF524253:ESG524254 FCB524253:FCC524254 FLX524253:FLY524254 FVT524253:FVU524254 GFP524253:GFQ524254 GPL524253:GPM524254 GZH524253:GZI524254 HJD524253:HJE524254 HSZ524253:HTA524254 ICV524253:ICW524254 IMR524253:IMS524254 IWN524253:IWO524254 JGJ524253:JGK524254 JQF524253:JQG524254 KAB524253:KAC524254 KJX524253:KJY524254 KTT524253:KTU524254 LDP524253:LDQ524254 LNL524253:LNM524254 LXH524253:LXI524254 MHD524253:MHE524254 MQZ524253:MRA524254 NAV524253:NAW524254 NKR524253:NKS524254 NUN524253:NUO524254 OEJ524253:OEK524254 OOF524253:OOG524254 OYB524253:OYC524254 PHX524253:PHY524254 PRT524253:PRU524254 QBP524253:QBQ524254 QLL524253:QLM524254 QVH524253:QVI524254 RFD524253:RFE524254 ROZ524253:RPA524254 RYV524253:RYW524254 SIR524253:SIS524254 SSN524253:SSO524254 TCJ524253:TCK524254 TMF524253:TMG524254 TWB524253:TWC524254 UFX524253:UFY524254 UPT524253:UPU524254 UZP524253:UZQ524254 VJL524253:VJM524254 VTH524253:VTI524254 WDD524253:WDE524254 WMZ524253:WNA524254 WWV524253:WWW524254 AN589789:AO589790 KJ589789:KK589790 UF589789:UG589790 AEB589789:AEC589790 ANX589789:ANY589790 AXT589789:AXU589790 BHP589789:BHQ589790 BRL589789:BRM589790 CBH589789:CBI589790 CLD589789:CLE589790 CUZ589789:CVA589790 DEV589789:DEW589790 DOR589789:DOS589790 DYN589789:DYO589790 EIJ589789:EIK589790 ESF589789:ESG589790 FCB589789:FCC589790 FLX589789:FLY589790 FVT589789:FVU589790 GFP589789:GFQ589790 GPL589789:GPM589790 GZH589789:GZI589790 HJD589789:HJE589790 HSZ589789:HTA589790 ICV589789:ICW589790 IMR589789:IMS589790 IWN589789:IWO589790 JGJ589789:JGK589790 JQF589789:JQG589790 KAB589789:KAC589790 KJX589789:KJY589790 KTT589789:KTU589790 LDP589789:LDQ589790 LNL589789:LNM589790 LXH589789:LXI589790 MHD589789:MHE589790 MQZ589789:MRA589790 NAV589789:NAW589790 NKR589789:NKS589790 NUN589789:NUO589790 OEJ589789:OEK589790 OOF589789:OOG589790 OYB589789:OYC589790 PHX589789:PHY589790 PRT589789:PRU589790 QBP589789:QBQ589790 QLL589789:QLM589790 QVH589789:QVI589790 RFD589789:RFE589790 ROZ589789:RPA589790 RYV589789:RYW589790 SIR589789:SIS589790 SSN589789:SSO589790 TCJ589789:TCK589790 TMF589789:TMG589790 TWB589789:TWC589790 UFX589789:UFY589790 UPT589789:UPU589790 UZP589789:UZQ589790 VJL589789:VJM589790 VTH589789:VTI589790 WDD589789:WDE589790 WMZ589789:WNA589790 WWV589789:WWW589790 AN655325:AO655326 KJ655325:KK655326 UF655325:UG655326 AEB655325:AEC655326 ANX655325:ANY655326 AXT655325:AXU655326 BHP655325:BHQ655326 BRL655325:BRM655326 CBH655325:CBI655326 CLD655325:CLE655326 CUZ655325:CVA655326 DEV655325:DEW655326 DOR655325:DOS655326 DYN655325:DYO655326 EIJ655325:EIK655326 ESF655325:ESG655326 FCB655325:FCC655326 FLX655325:FLY655326 FVT655325:FVU655326 GFP655325:GFQ655326 GPL655325:GPM655326 GZH655325:GZI655326 HJD655325:HJE655326 HSZ655325:HTA655326 ICV655325:ICW655326 IMR655325:IMS655326 IWN655325:IWO655326 JGJ655325:JGK655326 JQF655325:JQG655326 KAB655325:KAC655326 KJX655325:KJY655326 KTT655325:KTU655326 LDP655325:LDQ655326 LNL655325:LNM655326 LXH655325:LXI655326 MHD655325:MHE655326 MQZ655325:MRA655326 NAV655325:NAW655326 NKR655325:NKS655326 NUN655325:NUO655326 OEJ655325:OEK655326 OOF655325:OOG655326 OYB655325:OYC655326 PHX655325:PHY655326 PRT655325:PRU655326 QBP655325:QBQ655326 QLL655325:QLM655326 QVH655325:QVI655326 RFD655325:RFE655326 ROZ655325:RPA655326 RYV655325:RYW655326 SIR655325:SIS655326 SSN655325:SSO655326 TCJ655325:TCK655326 TMF655325:TMG655326 TWB655325:TWC655326 UFX655325:UFY655326 UPT655325:UPU655326 UZP655325:UZQ655326 VJL655325:VJM655326 VTH655325:VTI655326 WDD655325:WDE655326 WMZ655325:WNA655326 WWV655325:WWW655326 AN720861:AO720862 KJ720861:KK720862 UF720861:UG720862 AEB720861:AEC720862 ANX720861:ANY720862 AXT720861:AXU720862 BHP720861:BHQ720862 BRL720861:BRM720862 CBH720861:CBI720862 CLD720861:CLE720862 CUZ720861:CVA720862 DEV720861:DEW720862 DOR720861:DOS720862 DYN720861:DYO720862 EIJ720861:EIK720862 ESF720861:ESG720862 FCB720861:FCC720862 FLX720861:FLY720862 FVT720861:FVU720862 GFP720861:GFQ720862 GPL720861:GPM720862 GZH720861:GZI720862 HJD720861:HJE720862 HSZ720861:HTA720862 ICV720861:ICW720862 IMR720861:IMS720862 IWN720861:IWO720862 JGJ720861:JGK720862 JQF720861:JQG720862 KAB720861:KAC720862 KJX720861:KJY720862 KTT720861:KTU720862 LDP720861:LDQ720862 LNL720861:LNM720862 LXH720861:LXI720862 MHD720861:MHE720862 MQZ720861:MRA720862 NAV720861:NAW720862 NKR720861:NKS720862 NUN720861:NUO720862 OEJ720861:OEK720862 OOF720861:OOG720862 OYB720861:OYC720862 PHX720861:PHY720862 PRT720861:PRU720862 QBP720861:QBQ720862 QLL720861:QLM720862 QVH720861:QVI720862 RFD720861:RFE720862 ROZ720861:RPA720862 RYV720861:RYW720862 SIR720861:SIS720862 SSN720861:SSO720862 TCJ720861:TCK720862 TMF720861:TMG720862 TWB720861:TWC720862 UFX720861:UFY720862 UPT720861:UPU720862 UZP720861:UZQ720862 VJL720861:VJM720862 VTH720861:VTI720862 WDD720861:WDE720862 WMZ720861:WNA720862 WWV720861:WWW720862 AN786397:AO786398 KJ786397:KK786398 UF786397:UG786398 AEB786397:AEC786398 ANX786397:ANY786398 AXT786397:AXU786398 BHP786397:BHQ786398 BRL786397:BRM786398 CBH786397:CBI786398 CLD786397:CLE786398 CUZ786397:CVA786398 DEV786397:DEW786398 DOR786397:DOS786398 DYN786397:DYO786398 EIJ786397:EIK786398 ESF786397:ESG786398 FCB786397:FCC786398 FLX786397:FLY786398 FVT786397:FVU786398 GFP786397:GFQ786398 GPL786397:GPM786398 GZH786397:GZI786398 HJD786397:HJE786398 HSZ786397:HTA786398 ICV786397:ICW786398 IMR786397:IMS786398 IWN786397:IWO786398 JGJ786397:JGK786398 JQF786397:JQG786398 KAB786397:KAC786398 KJX786397:KJY786398 KTT786397:KTU786398 LDP786397:LDQ786398 LNL786397:LNM786398 LXH786397:LXI786398 MHD786397:MHE786398 MQZ786397:MRA786398 NAV786397:NAW786398 NKR786397:NKS786398 NUN786397:NUO786398 OEJ786397:OEK786398 OOF786397:OOG786398 OYB786397:OYC786398 PHX786397:PHY786398 PRT786397:PRU786398 QBP786397:QBQ786398 QLL786397:QLM786398 QVH786397:QVI786398 RFD786397:RFE786398 ROZ786397:RPA786398 RYV786397:RYW786398 SIR786397:SIS786398 SSN786397:SSO786398 TCJ786397:TCK786398 TMF786397:TMG786398 TWB786397:TWC786398 UFX786397:UFY786398 UPT786397:UPU786398 UZP786397:UZQ786398 VJL786397:VJM786398 VTH786397:VTI786398 WDD786397:WDE786398 WMZ786397:WNA786398 WWV786397:WWW786398 AN851933:AO851934 KJ851933:KK851934 UF851933:UG851934 AEB851933:AEC851934 ANX851933:ANY851934 AXT851933:AXU851934 BHP851933:BHQ851934 BRL851933:BRM851934 CBH851933:CBI851934 CLD851933:CLE851934 CUZ851933:CVA851934 DEV851933:DEW851934 DOR851933:DOS851934 DYN851933:DYO851934 EIJ851933:EIK851934 ESF851933:ESG851934 FCB851933:FCC851934 FLX851933:FLY851934 FVT851933:FVU851934 GFP851933:GFQ851934 GPL851933:GPM851934 GZH851933:GZI851934 HJD851933:HJE851934 HSZ851933:HTA851934 ICV851933:ICW851934 IMR851933:IMS851934 IWN851933:IWO851934 JGJ851933:JGK851934 JQF851933:JQG851934 KAB851933:KAC851934 KJX851933:KJY851934 KTT851933:KTU851934 LDP851933:LDQ851934 LNL851933:LNM851934 LXH851933:LXI851934 MHD851933:MHE851934 MQZ851933:MRA851934 NAV851933:NAW851934 NKR851933:NKS851934 NUN851933:NUO851934 OEJ851933:OEK851934 OOF851933:OOG851934 OYB851933:OYC851934 PHX851933:PHY851934 PRT851933:PRU851934 QBP851933:QBQ851934 QLL851933:QLM851934 QVH851933:QVI851934 RFD851933:RFE851934 ROZ851933:RPA851934 RYV851933:RYW851934 SIR851933:SIS851934 SSN851933:SSO851934 TCJ851933:TCK851934 TMF851933:TMG851934 TWB851933:TWC851934 UFX851933:UFY851934 UPT851933:UPU851934 UZP851933:UZQ851934 VJL851933:VJM851934 VTH851933:VTI851934 WDD851933:WDE851934 WMZ851933:WNA851934 WWV851933:WWW851934 AN917469:AO917470 KJ917469:KK917470 UF917469:UG917470 AEB917469:AEC917470 ANX917469:ANY917470 AXT917469:AXU917470 BHP917469:BHQ917470 BRL917469:BRM917470 CBH917469:CBI917470 CLD917469:CLE917470 CUZ917469:CVA917470 DEV917469:DEW917470 DOR917469:DOS917470 DYN917469:DYO917470 EIJ917469:EIK917470 ESF917469:ESG917470 FCB917469:FCC917470 FLX917469:FLY917470 FVT917469:FVU917470 GFP917469:GFQ917470 GPL917469:GPM917470 GZH917469:GZI917470 HJD917469:HJE917470 HSZ917469:HTA917470 ICV917469:ICW917470 IMR917469:IMS917470 IWN917469:IWO917470 JGJ917469:JGK917470 JQF917469:JQG917470 KAB917469:KAC917470 KJX917469:KJY917470 KTT917469:KTU917470 LDP917469:LDQ917470 LNL917469:LNM917470 LXH917469:LXI917470 MHD917469:MHE917470 MQZ917469:MRA917470 NAV917469:NAW917470 NKR917469:NKS917470 NUN917469:NUO917470 OEJ917469:OEK917470 OOF917469:OOG917470 OYB917469:OYC917470 PHX917469:PHY917470 PRT917469:PRU917470 QBP917469:QBQ917470 QLL917469:QLM917470 QVH917469:QVI917470 RFD917469:RFE917470 ROZ917469:RPA917470 RYV917469:RYW917470 SIR917469:SIS917470 SSN917469:SSO917470 TCJ917469:TCK917470 TMF917469:TMG917470 TWB917469:TWC917470 UFX917469:UFY917470 UPT917469:UPU917470 UZP917469:UZQ917470 VJL917469:VJM917470 VTH917469:VTI917470 WDD917469:WDE917470 WMZ917469:WNA917470 WWV917469:WWW917470 AN983005:AO983006 KJ983005:KK983006 UF983005:UG983006 AEB983005:AEC983006 ANX983005:ANY983006 AXT983005:AXU983006 BHP983005:BHQ983006 BRL983005:BRM983006 CBH983005:CBI983006 CLD983005:CLE983006 CUZ983005:CVA983006 DEV983005:DEW983006 DOR983005:DOS983006 DYN983005:DYO983006 EIJ983005:EIK983006 ESF983005:ESG983006 FCB983005:FCC983006 FLX983005:FLY983006 FVT983005:FVU983006 GFP983005:GFQ983006 GPL983005:GPM983006 GZH983005:GZI983006 HJD983005:HJE983006 HSZ983005:HTA983006 ICV983005:ICW983006 IMR983005:IMS983006 IWN983005:IWO983006 JGJ983005:JGK983006 JQF983005:JQG983006 KAB983005:KAC983006 KJX983005:KJY983006 KTT983005:KTU983006 LDP983005:LDQ983006 LNL983005:LNM983006 LXH983005:LXI983006 MHD983005:MHE983006 MQZ983005:MRA983006 NAV983005:NAW983006 NKR983005:NKS983006 NUN983005:NUO983006 OEJ983005:OEK983006 OOF983005:OOG983006 OYB983005:OYC983006 PHX983005:PHY983006 PRT983005:PRU983006 QBP983005:QBQ983006 QLL983005:QLM983006 QVH983005:QVI983006 RFD983005:RFE983006 ROZ983005:RPA983006 RYV983005:RYW983006 SIR983005:SIS983006 SSN983005:SSO983006 TCJ983005:TCK983006 TMF983005:TMG983006 TWB983005:TWC983006 UFX983005:UFY983006 UPT983005:UPU983006 UZP983005:UZQ983006 VJL983005:VJM983006 VTH983005:VTI983006 WDD983005:WDE983006 WMZ983005:WNA983006 WWV2:WWW2 WMZ2:WNA2 WDD2:WDE2 VTH2:VTI2 VJL2:VJM2 UZP2:UZQ2 UPT2:UPU2 UFX2:UFY2 TWB2:TWC2 TMF2:TMG2 TCJ2:TCK2 SSN2:SSO2 SIR2:SIS2 RYV2:RYW2 ROZ2:RPA2 RFD2:RFE2 QVH2:QVI2 QLL2:QLM2 QBP2:QBQ2 PRT2:PRU2 PHX2:PHY2 OYB2:OYC2 OOF2:OOG2 OEJ2:OEK2 NUN2:NUO2 NKR2:NKS2 NAV2:NAW2 MQZ2:MRA2 MHD2:MHE2 LXH2:LXI2 LNL2:LNM2 LDP2:LDQ2 KTT2:KTU2 KJX2:KJY2 KAB2:KAC2 JQF2:JQG2 JGJ2:JGK2 IWN2:IWO2 IMR2:IMS2 ICV2:ICW2 HSZ2:HTA2 HJD2:HJE2 GZH2:GZI2 GPL2:GPM2 GFP2:GFQ2 FVT2:FVU2 FLX2:FLY2 FCB2:FCC2 ESF2:ESG2 EIJ2:EIK2 DYN2:DYO2 DOR2:DOS2 DEV2:DEW2 CUZ2:CVA2 CLD2:CLE2 CBH2:CBI2 BRL2:BRM2 BHP2:BHQ2 AXT2:AXU2 ANX2:ANY2 AEB2:AEC2 UF2:UG2 KJ2:KK2" xr:uid="{00000000-0002-0000-0400-000000000000}">
      <formula1>"確定,免税点以下,修正"</formula1>
    </dataValidation>
  </dataValidations>
  <pageMargins left="0.39370078740157483" right="0.19685039370078741" top="0.39370078740157483" bottom="0.39370078740157483" header="0.51181102362204722" footer="0.51181102362204722"/>
  <pageSetup paperSize="9" scale="98" orientation="landscape" blackAndWhite="1"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リスト!$B$43:$B$68</xm:f>
          </x14:formula1>
          <xm:sqref>A10:D10 A12:D12 A14:D14 A25:D25 A27:D27 A29:D29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AA35"/>
  <sheetViews>
    <sheetView showGridLines="0" showZeros="0" view="pageBreakPreview" zoomScale="85" zoomScaleNormal="100" zoomScaleSheetLayoutView="85" zoomScalePageLayoutView="90" workbookViewId="0">
      <selection activeCell="N22" sqref="N22:Z22"/>
    </sheetView>
  </sheetViews>
  <sheetFormatPr defaultRowHeight="13.5" x14ac:dyDescent="0.15"/>
  <cols>
    <col min="1" max="1" width="11.5" style="43" customWidth="1"/>
    <col min="2" max="2" width="13.5" style="43" customWidth="1"/>
    <col min="3" max="3" width="9" style="43"/>
    <col min="4" max="4" width="9.25" style="43" customWidth="1"/>
    <col min="5" max="5" width="2.625" style="43" customWidth="1"/>
    <col min="6" max="6" width="3.125" style="43" customWidth="1"/>
    <col min="7" max="9" width="4.875" style="43" customWidth="1"/>
    <col min="10" max="10" width="3.25" style="43" customWidth="1"/>
    <col min="11" max="11" width="4" style="43" customWidth="1"/>
    <col min="12" max="12" width="3.5" style="43" customWidth="1"/>
    <col min="13" max="13" width="2.875" style="43" customWidth="1"/>
    <col min="14" max="14" width="3.5" style="43" customWidth="1"/>
    <col min="15" max="15" width="2.875" style="43" customWidth="1"/>
    <col min="16" max="16" width="3.5" style="43" customWidth="1"/>
    <col min="17" max="17" width="6.625" style="43" customWidth="1"/>
    <col min="18" max="18" width="3.625" style="43" customWidth="1"/>
    <col min="19" max="19" width="5.5" style="43" customWidth="1"/>
    <col min="20" max="20" width="9.25" style="43" customWidth="1"/>
    <col min="21" max="21" width="5.75" style="43" customWidth="1"/>
    <col min="22" max="22" width="3.625" style="43" customWidth="1"/>
    <col min="23" max="23" width="3.125" style="43" customWidth="1"/>
    <col min="24" max="26" width="4.875" style="43" customWidth="1"/>
    <col min="27" max="27" width="3.5" style="43" customWidth="1"/>
    <col min="28" max="256" width="9" style="43"/>
    <col min="257" max="257" width="11.5" style="43" customWidth="1"/>
    <col min="258" max="258" width="13.5" style="43" customWidth="1"/>
    <col min="259" max="259" width="9" style="43"/>
    <col min="260" max="260" width="9.25" style="43" customWidth="1"/>
    <col min="261" max="261" width="2.625" style="43" customWidth="1"/>
    <col min="262" max="262" width="3.125" style="43" customWidth="1"/>
    <col min="263" max="265" width="4.875" style="43" customWidth="1"/>
    <col min="266" max="266" width="3.25" style="43" customWidth="1"/>
    <col min="267" max="267" width="4" style="43" customWidth="1"/>
    <col min="268" max="268" width="3.5" style="43" customWidth="1"/>
    <col min="269" max="269" width="2.875" style="43" customWidth="1"/>
    <col min="270" max="270" width="3.5" style="43" customWidth="1"/>
    <col min="271" max="271" width="2.875" style="43" customWidth="1"/>
    <col min="272" max="272" width="3.5" style="43" customWidth="1"/>
    <col min="273" max="273" width="6.625" style="43" customWidth="1"/>
    <col min="274" max="274" width="3.625" style="43" customWidth="1"/>
    <col min="275" max="275" width="5.5" style="43" customWidth="1"/>
    <col min="276" max="276" width="9.25" style="43" customWidth="1"/>
    <col min="277" max="277" width="5.75" style="43" customWidth="1"/>
    <col min="278" max="278" width="3.625" style="43" customWidth="1"/>
    <col min="279" max="279" width="3.125" style="43" customWidth="1"/>
    <col min="280" max="282" width="4.875" style="43" customWidth="1"/>
    <col min="283" max="283" width="3.5" style="43" customWidth="1"/>
    <col min="284" max="512" width="9" style="43"/>
    <col min="513" max="513" width="11.5" style="43" customWidth="1"/>
    <col min="514" max="514" width="13.5" style="43" customWidth="1"/>
    <col min="515" max="515" width="9" style="43"/>
    <col min="516" max="516" width="9.25" style="43" customWidth="1"/>
    <col min="517" max="517" width="2.625" style="43" customWidth="1"/>
    <col min="518" max="518" width="3.125" style="43" customWidth="1"/>
    <col min="519" max="521" width="4.875" style="43" customWidth="1"/>
    <col min="522" max="522" width="3.25" style="43" customWidth="1"/>
    <col min="523" max="523" width="4" style="43" customWidth="1"/>
    <col min="524" max="524" width="3.5" style="43" customWidth="1"/>
    <col min="525" max="525" width="2.875" style="43" customWidth="1"/>
    <col min="526" max="526" width="3.5" style="43" customWidth="1"/>
    <col min="527" max="527" width="2.875" style="43" customWidth="1"/>
    <col min="528" max="528" width="3.5" style="43" customWidth="1"/>
    <col min="529" max="529" width="6.625" style="43" customWidth="1"/>
    <col min="530" max="530" width="3.625" style="43" customWidth="1"/>
    <col min="531" max="531" width="5.5" style="43" customWidth="1"/>
    <col min="532" max="532" width="9.25" style="43" customWidth="1"/>
    <col min="533" max="533" width="5.75" style="43" customWidth="1"/>
    <col min="534" max="534" width="3.625" style="43" customWidth="1"/>
    <col min="535" max="535" width="3.125" style="43" customWidth="1"/>
    <col min="536" max="538" width="4.875" style="43" customWidth="1"/>
    <col min="539" max="539" width="3.5" style="43" customWidth="1"/>
    <col min="540" max="768" width="9" style="43"/>
    <col min="769" max="769" width="11.5" style="43" customWidth="1"/>
    <col min="770" max="770" width="13.5" style="43" customWidth="1"/>
    <col min="771" max="771" width="9" style="43"/>
    <col min="772" max="772" width="9.25" style="43" customWidth="1"/>
    <col min="773" max="773" width="2.625" style="43" customWidth="1"/>
    <col min="774" max="774" width="3.125" style="43" customWidth="1"/>
    <col min="775" max="777" width="4.875" style="43" customWidth="1"/>
    <col min="778" max="778" width="3.25" style="43" customWidth="1"/>
    <col min="779" max="779" width="4" style="43" customWidth="1"/>
    <col min="780" max="780" width="3.5" style="43" customWidth="1"/>
    <col min="781" max="781" width="2.875" style="43" customWidth="1"/>
    <col min="782" max="782" width="3.5" style="43" customWidth="1"/>
    <col min="783" max="783" width="2.875" style="43" customWidth="1"/>
    <col min="784" max="784" width="3.5" style="43" customWidth="1"/>
    <col min="785" max="785" width="6.625" style="43" customWidth="1"/>
    <col min="786" max="786" width="3.625" style="43" customWidth="1"/>
    <col min="787" max="787" width="5.5" style="43" customWidth="1"/>
    <col min="788" max="788" width="9.25" style="43" customWidth="1"/>
    <col min="789" max="789" width="5.75" style="43" customWidth="1"/>
    <col min="790" max="790" width="3.625" style="43" customWidth="1"/>
    <col min="791" max="791" width="3.125" style="43" customWidth="1"/>
    <col min="792" max="794" width="4.875" style="43" customWidth="1"/>
    <col min="795" max="795" width="3.5" style="43" customWidth="1"/>
    <col min="796" max="1024" width="9" style="43"/>
    <col min="1025" max="1025" width="11.5" style="43" customWidth="1"/>
    <col min="1026" max="1026" width="13.5" style="43" customWidth="1"/>
    <col min="1027" max="1027" width="9" style="43"/>
    <col min="1028" max="1028" width="9.25" style="43" customWidth="1"/>
    <col min="1029" max="1029" width="2.625" style="43" customWidth="1"/>
    <col min="1030" max="1030" width="3.125" style="43" customWidth="1"/>
    <col min="1031" max="1033" width="4.875" style="43" customWidth="1"/>
    <col min="1034" max="1034" width="3.25" style="43" customWidth="1"/>
    <col min="1035" max="1035" width="4" style="43" customWidth="1"/>
    <col min="1036" max="1036" width="3.5" style="43" customWidth="1"/>
    <col min="1037" max="1037" width="2.875" style="43" customWidth="1"/>
    <col min="1038" max="1038" width="3.5" style="43" customWidth="1"/>
    <col min="1039" max="1039" width="2.875" style="43" customWidth="1"/>
    <col min="1040" max="1040" width="3.5" style="43" customWidth="1"/>
    <col min="1041" max="1041" width="6.625" style="43" customWidth="1"/>
    <col min="1042" max="1042" width="3.625" style="43" customWidth="1"/>
    <col min="1043" max="1043" width="5.5" style="43" customWidth="1"/>
    <col min="1044" max="1044" width="9.25" style="43" customWidth="1"/>
    <col min="1045" max="1045" width="5.75" style="43" customWidth="1"/>
    <col min="1046" max="1046" width="3.625" style="43" customWidth="1"/>
    <col min="1047" max="1047" width="3.125" style="43" customWidth="1"/>
    <col min="1048" max="1050" width="4.875" style="43" customWidth="1"/>
    <col min="1051" max="1051" width="3.5" style="43" customWidth="1"/>
    <col min="1052" max="1280" width="9" style="43"/>
    <col min="1281" max="1281" width="11.5" style="43" customWidth="1"/>
    <col min="1282" max="1282" width="13.5" style="43" customWidth="1"/>
    <col min="1283" max="1283" width="9" style="43"/>
    <col min="1284" max="1284" width="9.25" style="43" customWidth="1"/>
    <col min="1285" max="1285" width="2.625" style="43" customWidth="1"/>
    <col min="1286" max="1286" width="3.125" style="43" customWidth="1"/>
    <col min="1287" max="1289" width="4.875" style="43" customWidth="1"/>
    <col min="1290" max="1290" width="3.25" style="43" customWidth="1"/>
    <col min="1291" max="1291" width="4" style="43" customWidth="1"/>
    <col min="1292" max="1292" width="3.5" style="43" customWidth="1"/>
    <col min="1293" max="1293" width="2.875" style="43" customWidth="1"/>
    <col min="1294" max="1294" width="3.5" style="43" customWidth="1"/>
    <col min="1295" max="1295" width="2.875" style="43" customWidth="1"/>
    <col min="1296" max="1296" width="3.5" style="43" customWidth="1"/>
    <col min="1297" max="1297" width="6.625" style="43" customWidth="1"/>
    <col min="1298" max="1298" width="3.625" style="43" customWidth="1"/>
    <col min="1299" max="1299" width="5.5" style="43" customWidth="1"/>
    <col min="1300" max="1300" width="9.25" style="43" customWidth="1"/>
    <col min="1301" max="1301" width="5.75" style="43" customWidth="1"/>
    <col min="1302" max="1302" width="3.625" style="43" customWidth="1"/>
    <col min="1303" max="1303" width="3.125" style="43" customWidth="1"/>
    <col min="1304" max="1306" width="4.875" style="43" customWidth="1"/>
    <col min="1307" max="1307" width="3.5" style="43" customWidth="1"/>
    <col min="1308" max="1536" width="9" style="43"/>
    <col min="1537" max="1537" width="11.5" style="43" customWidth="1"/>
    <col min="1538" max="1538" width="13.5" style="43" customWidth="1"/>
    <col min="1539" max="1539" width="9" style="43"/>
    <col min="1540" max="1540" width="9.25" style="43" customWidth="1"/>
    <col min="1541" max="1541" width="2.625" style="43" customWidth="1"/>
    <col min="1542" max="1542" width="3.125" style="43" customWidth="1"/>
    <col min="1543" max="1545" width="4.875" style="43" customWidth="1"/>
    <col min="1546" max="1546" width="3.25" style="43" customWidth="1"/>
    <col min="1547" max="1547" width="4" style="43" customWidth="1"/>
    <col min="1548" max="1548" width="3.5" style="43" customWidth="1"/>
    <col min="1549" max="1549" width="2.875" style="43" customWidth="1"/>
    <col min="1550" max="1550" width="3.5" style="43" customWidth="1"/>
    <col min="1551" max="1551" width="2.875" style="43" customWidth="1"/>
    <col min="1552" max="1552" width="3.5" style="43" customWidth="1"/>
    <col min="1553" max="1553" width="6.625" style="43" customWidth="1"/>
    <col min="1554" max="1554" width="3.625" style="43" customWidth="1"/>
    <col min="1555" max="1555" width="5.5" style="43" customWidth="1"/>
    <col min="1556" max="1556" width="9.25" style="43" customWidth="1"/>
    <col min="1557" max="1557" width="5.75" style="43" customWidth="1"/>
    <col min="1558" max="1558" width="3.625" style="43" customWidth="1"/>
    <col min="1559" max="1559" width="3.125" style="43" customWidth="1"/>
    <col min="1560" max="1562" width="4.875" style="43" customWidth="1"/>
    <col min="1563" max="1563" width="3.5" style="43" customWidth="1"/>
    <col min="1564" max="1792" width="9" style="43"/>
    <col min="1793" max="1793" width="11.5" style="43" customWidth="1"/>
    <col min="1794" max="1794" width="13.5" style="43" customWidth="1"/>
    <col min="1795" max="1795" width="9" style="43"/>
    <col min="1796" max="1796" width="9.25" style="43" customWidth="1"/>
    <col min="1797" max="1797" width="2.625" style="43" customWidth="1"/>
    <col min="1798" max="1798" width="3.125" style="43" customWidth="1"/>
    <col min="1799" max="1801" width="4.875" style="43" customWidth="1"/>
    <col min="1802" max="1802" width="3.25" style="43" customWidth="1"/>
    <col min="1803" max="1803" width="4" style="43" customWidth="1"/>
    <col min="1804" max="1804" width="3.5" style="43" customWidth="1"/>
    <col min="1805" max="1805" width="2.875" style="43" customWidth="1"/>
    <col min="1806" max="1806" width="3.5" style="43" customWidth="1"/>
    <col min="1807" max="1807" width="2.875" style="43" customWidth="1"/>
    <col min="1808" max="1808" width="3.5" style="43" customWidth="1"/>
    <col min="1809" max="1809" width="6.625" style="43" customWidth="1"/>
    <col min="1810" max="1810" width="3.625" style="43" customWidth="1"/>
    <col min="1811" max="1811" width="5.5" style="43" customWidth="1"/>
    <col min="1812" max="1812" width="9.25" style="43" customWidth="1"/>
    <col min="1813" max="1813" width="5.75" style="43" customWidth="1"/>
    <col min="1814" max="1814" width="3.625" style="43" customWidth="1"/>
    <col min="1815" max="1815" width="3.125" style="43" customWidth="1"/>
    <col min="1816" max="1818" width="4.875" style="43" customWidth="1"/>
    <col min="1819" max="1819" width="3.5" style="43" customWidth="1"/>
    <col min="1820" max="2048" width="9" style="43"/>
    <col min="2049" max="2049" width="11.5" style="43" customWidth="1"/>
    <col min="2050" max="2050" width="13.5" style="43" customWidth="1"/>
    <col min="2051" max="2051" width="9" style="43"/>
    <col min="2052" max="2052" width="9.25" style="43" customWidth="1"/>
    <col min="2053" max="2053" width="2.625" style="43" customWidth="1"/>
    <col min="2054" max="2054" width="3.125" style="43" customWidth="1"/>
    <col min="2055" max="2057" width="4.875" style="43" customWidth="1"/>
    <col min="2058" max="2058" width="3.25" style="43" customWidth="1"/>
    <col min="2059" max="2059" width="4" style="43" customWidth="1"/>
    <col min="2060" max="2060" width="3.5" style="43" customWidth="1"/>
    <col min="2061" max="2061" width="2.875" style="43" customWidth="1"/>
    <col min="2062" max="2062" width="3.5" style="43" customWidth="1"/>
    <col min="2063" max="2063" width="2.875" style="43" customWidth="1"/>
    <col min="2064" max="2064" width="3.5" style="43" customWidth="1"/>
    <col min="2065" max="2065" width="6.625" style="43" customWidth="1"/>
    <col min="2066" max="2066" width="3.625" style="43" customWidth="1"/>
    <col min="2067" max="2067" width="5.5" style="43" customWidth="1"/>
    <col min="2068" max="2068" width="9.25" style="43" customWidth="1"/>
    <col min="2069" max="2069" width="5.75" style="43" customWidth="1"/>
    <col min="2070" max="2070" width="3.625" style="43" customWidth="1"/>
    <col min="2071" max="2071" width="3.125" style="43" customWidth="1"/>
    <col min="2072" max="2074" width="4.875" style="43" customWidth="1"/>
    <col min="2075" max="2075" width="3.5" style="43" customWidth="1"/>
    <col min="2076" max="2304" width="9" style="43"/>
    <col min="2305" max="2305" width="11.5" style="43" customWidth="1"/>
    <col min="2306" max="2306" width="13.5" style="43" customWidth="1"/>
    <col min="2307" max="2307" width="9" style="43"/>
    <col min="2308" max="2308" width="9.25" style="43" customWidth="1"/>
    <col min="2309" max="2309" width="2.625" style="43" customWidth="1"/>
    <col min="2310" max="2310" width="3.125" style="43" customWidth="1"/>
    <col min="2311" max="2313" width="4.875" style="43" customWidth="1"/>
    <col min="2314" max="2314" width="3.25" style="43" customWidth="1"/>
    <col min="2315" max="2315" width="4" style="43" customWidth="1"/>
    <col min="2316" max="2316" width="3.5" style="43" customWidth="1"/>
    <col min="2317" max="2317" width="2.875" style="43" customWidth="1"/>
    <col min="2318" max="2318" width="3.5" style="43" customWidth="1"/>
    <col min="2319" max="2319" width="2.875" style="43" customWidth="1"/>
    <col min="2320" max="2320" width="3.5" style="43" customWidth="1"/>
    <col min="2321" max="2321" width="6.625" style="43" customWidth="1"/>
    <col min="2322" max="2322" width="3.625" style="43" customWidth="1"/>
    <col min="2323" max="2323" width="5.5" style="43" customWidth="1"/>
    <col min="2324" max="2324" width="9.25" style="43" customWidth="1"/>
    <col min="2325" max="2325" width="5.75" style="43" customWidth="1"/>
    <col min="2326" max="2326" width="3.625" style="43" customWidth="1"/>
    <col min="2327" max="2327" width="3.125" style="43" customWidth="1"/>
    <col min="2328" max="2330" width="4.875" style="43" customWidth="1"/>
    <col min="2331" max="2331" width="3.5" style="43" customWidth="1"/>
    <col min="2332" max="2560" width="9" style="43"/>
    <col min="2561" max="2561" width="11.5" style="43" customWidth="1"/>
    <col min="2562" max="2562" width="13.5" style="43" customWidth="1"/>
    <col min="2563" max="2563" width="9" style="43"/>
    <col min="2564" max="2564" width="9.25" style="43" customWidth="1"/>
    <col min="2565" max="2565" width="2.625" style="43" customWidth="1"/>
    <col min="2566" max="2566" width="3.125" style="43" customWidth="1"/>
    <col min="2567" max="2569" width="4.875" style="43" customWidth="1"/>
    <col min="2570" max="2570" width="3.25" style="43" customWidth="1"/>
    <col min="2571" max="2571" width="4" style="43" customWidth="1"/>
    <col min="2572" max="2572" width="3.5" style="43" customWidth="1"/>
    <col min="2573" max="2573" width="2.875" style="43" customWidth="1"/>
    <col min="2574" max="2574" width="3.5" style="43" customWidth="1"/>
    <col min="2575" max="2575" width="2.875" style="43" customWidth="1"/>
    <col min="2576" max="2576" width="3.5" style="43" customWidth="1"/>
    <col min="2577" max="2577" width="6.625" style="43" customWidth="1"/>
    <col min="2578" max="2578" width="3.625" style="43" customWidth="1"/>
    <col min="2579" max="2579" width="5.5" style="43" customWidth="1"/>
    <col min="2580" max="2580" width="9.25" style="43" customWidth="1"/>
    <col min="2581" max="2581" width="5.75" style="43" customWidth="1"/>
    <col min="2582" max="2582" width="3.625" style="43" customWidth="1"/>
    <col min="2583" max="2583" width="3.125" style="43" customWidth="1"/>
    <col min="2584" max="2586" width="4.875" style="43" customWidth="1"/>
    <col min="2587" max="2587" width="3.5" style="43" customWidth="1"/>
    <col min="2588" max="2816" width="9" style="43"/>
    <col min="2817" max="2817" width="11.5" style="43" customWidth="1"/>
    <col min="2818" max="2818" width="13.5" style="43" customWidth="1"/>
    <col min="2819" max="2819" width="9" style="43"/>
    <col min="2820" max="2820" width="9.25" style="43" customWidth="1"/>
    <col min="2821" max="2821" width="2.625" style="43" customWidth="1"/>
    <col min="2822" max="2822" width="3.125" style="43" customWidth="1"/>
    <col min="2823" max="2825" width="4.875" style="43" customWidth="1"/>
    <col min="2826" max="2826" width="3.25" style="43" customWidth="1"/>
    <col min="2827" max="2827" width="4" style="43" customWidth="1"/>
    <col min="2828" max="2828" width="3.5" style="43" customWidth="1"/>
    <col min="2829" max="2829" width="2.875" style="43" customWidth="1"/>
    <col min="2830" max="2830" width="3.5" style="43" customWidth="1"/>
    <col min="2831" max="2831" width="2.875" style="43" customWidth="1"/>
    <col min="2832" max="2832" width="3.5" style="43" customWidth="1"/>
    <col min="2833" max="2833" width="6.625" style="43" customWidth="1"/>
    <col min="2834" max="2834" width="3.625" style="43" customWidth="1"/>
    <col min="2835" max="2835" width="5.5" style="43" customWidth="1"/>
    <col min="2836" max="2836" width="9.25" style="43" customWidth="1"/>
    <col min="2837" max="2837" width="5.75" style="43" customWidth="1"/>
    <col min="2838" max="2838" width="3.625" style="43" customWidth="1"/>
    <col min="2839" max="2839" width="3.125" style="43" customWidth="1"/>
    <col min="2840" max="2842" width="4.875" style="43" customWidth="1"/>
    <col min="2843" max="2843" width="3.5" style="43" customWidth="1"/>
    <col min="2844" max="3072" width="9" style="43"/>
    <col min="3073" max="3073" width="11.5" style="43" customWidth="1"/>
    <col min="3074" max="3074" width="13.5" style="43" customWidth="1"/>
    <col min="3075" max="3075" width="9" style="43"/>
    <col min="3076" max="3076" width="9.25" style="43" customWidth="1"/>
    <col min="3077" max="3077" width="2.625" style="43" customWidth="1"/>
    <col min="3078" max="3078" width="3.125" style="43" customWidth="1"/>
    <col min="3079" max="3081" width="4.875" style="43" customWidth="1"/>
    <col min="3082" max="3082" width="3.25" style="43" customWidth="1"/>
    <col min="3083" max="3083" width="4" style="43" customWidth="1"/>
    <col min="3084" max="3084" width="3.5" style="43" customWidth="1"/>
    <col min="3085" max="3085" width="2.875" style="43" customWidth="1"/>
    <col min="3086" max="3086" width="3.5" style="43" customWidth="1"/>
    <col min="3087" max="3087" width="2.875" style="43" customWidth="1"/>
    <col min="3088" max="3088" width="3.5" style="43" customWidth="1"/>
    <col min="3089" max="3089" width="6.625" style="43" customWidth="1"/>
    <col min="3090" max="3090" width="3.625" style="43" customWidth="1"/>
    <col min="3091" max="3091" width="5.5" style="43" customWidth="1"/>
    <col min="3092" max="3092" width="9.25" style="43" customWidth="1"/>
    <col min="3093" max="3093" width="5.75" style="43" customWidth="1"/>
    <col min="3094" max="3094" width="3.625" style="43" customWidth="1"/>
    <col min="3095" max="3095" width="3.125" style="43" customWidth="1"/>
    <col min="3096" max="3098" width="4.875" style="43" customWidth="1"/>
    <col min="3099" max="3099" width="3.5" style="43" customWidth="1"/>
    <col min="3100" max="3328" width="9" style="43"/>
    <col min="3329" max="3329" width="11.5" style="43" customWidth="1"/>
    <col min="3330" max="3330" width="13.5" style="43" customWidth="1"/>
    <col min="3331" max="3331" width="9" style="43"/>
    <col min="3332" max="3332" width="9.25" style="43" customWidth="1"/>
    <col min="3333" max="3333" width="2.625" style="43" customWidth="1"/>
    <col min="3334" max="3334" width="3.125" style="43" customWidth="1"/>
    <col min="3335" max="3337" width="4.875" style="43" customWidth="1"/>
    <col min="3338" max="3338" width="3.25" style="43" customWidth="1"/>
    <col min="3339" max="3339" width="4" style="43" customWidth="1"/>
    <col min="3340" max="3340" width="3.5" style="43" customWidth="1"/>
    <col min="3341" max="3341" width="2.875" style="43" customWidth="1"/>
    <col min="3342" max="3342" width="3.5" style="43" customWidth="1"/>
    <col min="3343" max="3343" width="2.875" style="43" customWidth="1"/>
    <col min="3344" max="3344" width="3.5" style="43" customWidth="1"/>
    <col min="3345" max="3345" width="6.625" style="43" customWidth="1"/>
    <col min="3346" max="3346" width="3.625" style="43" customWidth="1"/>
    <col min="3347" max="3347" width="5.5" style="43" customWidth="1"/>
    <col min="3348" max="3348" width="9.25" style="43" customWidth="1"/>
    <col min="3349" max="3349" width="5.75" style="43" customWidth="1"/>
    <col min="3350" max="3350" width="3.625" style="43" customWidth="1"/>
    <col min="3351" max="3351" width="3.125" style="43" customWidth="1"/>
    <col min="3352" max="3354" width="4.875" style="43" customWidth="1"/>
    <col min="3355" max="3355" width="3.5" style="43" customWidth="1"/>
    <col min="3356" max="3584" width="9" style="43"/>
    <col min="3585" max="3585" width="11.5" style="43" customWidth="1"/>
    <col min="3586" max="3586" width="13.5" style="43" customWidth="1"/>
    <col min="3587" max="3587" width="9" style="43"/>
    <col min="3588" max="3588" width="9.25" style="43" customWidth="1"/>
    <col min="3589" max="3589" width="2.625" style="43" customWidth="1"/>
    <col min="3590" max="3590" width="3.125" style="43" customWidth="1"/>
    <col min="3591" max="3593" width="4.875" style="43" customWidth="1"/>
    <col min="3594" max="3594" width="3.25" style="43" customWidth="1"/>
    <col min="3595" max="3595" width="4" style="43" customWidth="1"/>
    <col min="3596" max="3596" width="3.5" style="43" customWidth="1"/>
    <col min="3597" max="3597" width="2.875" style="43" customWidth="1"/>
    <col min="3598" max="3598" width="3.5" style="43" customWidth="1"/>
    <col min="3599" max="3599" width="2.875" style="43" customWidth="1"/>
    <col min="3600" max="3600" width="3.5" style="43" customWidth="1"/>
    <col min="3601" max="3601" width="6.625" style="43" customWidth="1"/>
    <col min="3602" max="3602" width="3.625" style="43" customWidth="1"/>
    <col min="3603" max="3603" width="5.5" style="43" customWidth="1"/>
    <col min="3604" max="3604" width="9.25" style="43" customWidth="1"/>
    <col min="3605" max="3605" width="5.75" style="43" customWidth="1"/>
    <col min="3606" max="3606" width="3.625" style="43" customWidth="1"/>
    <col min="3607" max="3607" width="3.125" style="43" customWidth="1"/>
    <col min="3608" max="3610" width="4.875" style="43" customWidth="1"/>
    <col min="3611" max="3611" width="3.5" style="43" customWidth="1"/>
    <col min="3612" max="3840" width="9" style="43"/>
    <col min="3841" max="3841" width="11.5" style="43" customWidth="1"/>
    <col min="3842" max="3842" width="13.5" style="43" customWidth="1"/>
    <col min="3843" max="3843" width="9" style="43"/>
    <col min="3844" max="3844" width="9.25" style="43" customWidth="1"/>
    <col min="3845" max="3845" width="2.625" style="43" customWidth="1"/>
    <col min="3846" max="3846" width="3.125" style="43" customWidth="1"/>
    <col min="3847" max="3849" width="4.875" style="43" customWidth="1"/>
    <col min="3850" max="3850" width="3.25" style="43" customWidth="1"/>
    <col min="3851" max="3851" width="4" style="43" customWidth="1"/>
    <col min="3852" max="3852" width="3.5" style="43" customWidth="1"/>
    <col min="3853" max="3853" width="2.875" style="43" customWidth="1"/>
    <col min="3854" max="3854" width="3.5" style="43" customWidth="1"/>
    <col min="3855" max="3855" width="2.875" style="43" customWidth="1"/>
    <col min="3856" max="3856" width="3.5" style="43" customWidth="1"/>
    <col min="3857" max="3857" width="6.625" style="43" customWidth="1"/>
    <col min="3858" max="3858" width="3.625" style="43" customWidth="1"/>
    <col min="3859" max="3859" width="5.5" style="43" customWidth="1"/>
    <col min="3860" max="3860" width="9.25" style="43" customWidth="1"/>
    <col min="3861" max="3861" width="5.75" style="43" customWidth="1"/>
    <col min="3862" max="3862" width="3.625" style="43" customWidth="1"/>
    <col min="3863" max="3863" width="3.125" style="43" customWidth="1"/>
    <col min="3864" max="3866" width="4.875" style="43" customWidth="1"/>
    <col min="3867" max="3867" width="3.5" style="43" customWidth="1"/>
    <col min="3868" max="4096" width="9" style="43"/>
    <col min="4097" max="4097" width="11.5" style="43" customWidth="1"/>
    <col min="4098" max="4098" width="13.5" style="43" customWidth="1"/>
    <col min="4099" max="4099" width="9" style="43"/>
    <col min="4100" max="4100" width="9.25" style="43" customWidth="1"/>
    <col min="4101" max="4101" width="2.625" style="43" customWidth="1"/>
    <col min="4102" max="4102" width="3.125" style="43" customWidth="1"/>
    <col min="4103" max="4105" width="4.875" style="43" customWidth="1"/>
    <col min="4106" max="4106" width="3.25" style="43" customWidth="1"/>
    <col min="4107" max="4107" width="4" style="43" customWidth="1"/>
    <col min="4108" max="4108" width="3.5" style="43" customWidth="1"/>
    <col min="4109" max="4109" width="2.875" style="43" customWidth="1"/>
    <col min="4110" max="4110" width="3.5" style="43" customWidth="1"/>
    <col min="4111" max="4111" width="2.875" style="43" customWidth="1"/>
    <col min="4112" max="4112" width="3.5" style="43" customWidth="1"/>
    <col min="4113" max="4113" width="6.625" style="43" customWidth="1"/>
    <col min="4114" max="4114" width="3.625" style="43" customWidth="1"/>
    <col min="4115" max="4115" width="5.5" style="43" customWidth="1"/>
    <col min="4116" max="4116" width="9.25" style="43" customWidth="1"/>
    <col min="4117" max="4117" width="5.75" style="43" customWidth="1"/>
    <col min="4118" max="4118" width="3.625" style="43" customWidth="1"/>
    <col min="4119" max="4119" width="3.125" style="43" customWidth="1"/>
    <col min="4120" max="4122" width="4.875" style="43" customWidth="1"/>
    <col min="4123" max="4123" width="3.5" style="43" customWidth="1"/>
    <col min="4124" max="4352" width="9" style="43"/>
    <col min="4353" max="4353" width="11.5" style="43" customWidth="1"/>
    <col min="4354" max="4354" width="13.5" style="43" customWidth="1"/>
    <col min="4355" max="4355" width="9" style="43"/>
    <col min="4356" max="4356" width="9.25" style="43" customWidth="1"/>
    <col min="4357" max="4357" width="2.625" style="43" customWidth="1"/>
    <col min="4358" max="4358" width="3.125" style="43" customWidth="1"/>
    <col min="4359" max="4361" width="4.875" style="43" customWidth="1"/>
    <col min="4362" max="4362" width="3.25" style="43" customWidth="1"/>
    <col min="4363" max="4363" width="4" style="43" customWidth="1"/>
    <col min="4364" max="4364" width="3.5" style="43" customWidth="1"/>
    <col min="4365" max="4365" width="2.875" style="43" customWidth="1"/>
    <col min="4366" max="4366" width="3.5" style="43" customWidth="1"/>
    <col min="4367" max="4367" width="2.875" style="43" customWidth="1"/>
    <col min="4368" max="4368" width="3.5" style="43" customWidth="1"/>
    <col min="4369" max="4369" width="6.625" style="43" customWidth="1"/>
    <col min="4370" max="4370" width="3.625" style="43" customWidth="1"/>
    <col min="4371" max="4371" width="5.5" style="43" customWidth="1"/>
    <col min="4372" max="4372" width="9.25" style="43" customWidth="1"/>
    <col min="4373" max="4373" width="5.75" style="43" customWidth="1"/>
    <col min="4374" max="4374" width="3.625" style="43" customWidth="1"/>
    <col min="4375" max="4375" width="3.125" style="43" customWidth="1"/>
    <col min="4376" max="4378" width="4.875" style="43" customWidth="1"/>
    <col min="4379" max="4379" width="3.5" style="43" customWidth="1"/>
    <col min="4380" max="4608" width="9" style="43"/>
    <col min="4609" max="4609" width="11.5" style="43" customWidth="1"/>
    <col min="4610" max="4610" width="13.5" style="43" customWidth="1"/>
    <col min="4611" max="4611" width="9" style="43"/>
    <col min="4612" max="4612" width="9.25" style="43" customWidth="1"/>
    <col min="4613" max="4613" width="2.625" style="43" customWidth="1"/>
    <col min="4614" max="4614" width="3.125" style="43" customWidth="1"/>
    <col min="4615" max="4617" width="4.875" style="43" customWidth="1"/>
    <col min="4618" max="4618" width="3.25" style="43" customWidth="1"/>
    <col min="4619" max="4619" width="4" style="43" customWidth="1"/>
    <col min="4620" max="4620" width="3.5" style="43" customWidth="1"/>
    <col min="4621" max="4621" width="2.875" style="43" customWidth="1"/>
    <col min="4622" max="4622" width="3.5" style="43" customWidth="1"/>
    <col min="4623" max="4623" width="2.875" style="43" customWidth="1"/>
    <col min="4624" max="4624" width="3.5" style="43" customWidth="1"/>
    <col min="4625" max="4625" width="6.625" style="43" customWidth="1"/>
    <col min="4626" max="4626" width="3.625" style="43" customWidth="1"/>
    <col min="4627" max="4627" width="5.5" style="43" customWidth="1"/>
    <col min="4628" max="4628" width="9.25" style="43" customWidth="1"/>
    <col min="4629" max="4629" width="5.75" style="43" customWidth="1"/>
    <col min="4630" max="4630" width="3.625" style="43" customWidth="1"/>
    <col min="4631" max="4631" width="3.125" style="43" customWidth="1"/>
    <col min="4632" max="4634" width="4.875" style="43" customWidth="1"/>
    <col min="4635" max="4635" width="3.5" style="43" customWidth="1"/>
    <col min="4636" max="4864" width="9" style="43"/>
    <col min="4865" max="4865" width="11.5" style="43" customWidth="1"/>
    <col min="4866" max="4866" width="13.5" style="43" customWidth="1"/>
    <col min="4867" max="4867" width="9" style="43"/>
    <col min="4868" max="4868" width="9.25" style="43" customWidth="1"/>
    <col min="4869" max="4869" width="2.625" style="43" customWidth="1"/>
    <col min="4870" max="4870" width="3.125" style="43" customWidth="1"/>
    <col min="4871" max="4873" width="4.875" style="43" customWidth="1"/>
    <col min="4874" max="4874" width="3.25" style="43" customWidth="1"/>
    <col min="4875" max="4875" width="4" style="43" customWidth="1"/>
    <col min="4876" max="4876" width="3.5" style="43" customWidth="1"/>
    <col min="4877" max="4877" width="2.875" style="43" customWidth="1"/>
    <col min="4878" max="4878" width="3.5" style="43" customWidth="1"/>
    <col min="4879" max="4879" width="2.875" style="43" customWidth="1"/>
    <col min="4880" max="4880" width="3.5" style="43" customWidth="1"/>
    <col min="4881" max="4881" width="6.625" style="43" customWidth="1"/>
    <col min="4882" max="4882" width="3.625" style="43" customWidth="1"/>
    <col min="4883" max="4883" width="5.5" style="43" customWidth="1"/>
    <col min="4884" max="4884" width="9.25" style="43" customWidth="1"/>
    <col min="4885" max="4885" width="5.75" style="43" customWidth="1"/>
    <col min="4886" max="4886" width="3.625" style="43" customWidth="1"/>
    <col min="4887" max="4887" width="3.125" style="43" customWidth="1"/>
    <col min="4888" max="4890" width="4.875" style="43" customWidth="1"/>
    <col min="4891" max="4891" width="3.5" style="43" customWidth="1"/>
    <col min="4892" max="5120" width="9" style="43"/>
    <col min="5121" max="5121" width="11.5" style="43" customWidth="1"/>
    <col min="5122" max="5122" width="13.5" style="43" customWidth="1"/>
    <col min="5123" max="5123" width="9" style="43"/>
    <col min="5124" max="5124" width="9.25" style="43" customWidth="1"/>
    <col min="5125" max="5125" width="2.625" style="43" customWidth="1"/>
    <col min="5126" max="5126" width="3.125" style="43" customWidth="1"/>
    <col min="5127" max="5129" width="4.875" style="43" customWidth="1"/>
    <col min="5130" max="5130" width="3.25" style="43" customWidth="1"/>
    <col min="5131" max="5131" width="4" style="43" customWidth="1"/>
    <col min="5132" max="5132" width="3.5" style="43" customWidth="1"/>
    <col min="5133" max="5133" width="2.875" style="43" customWidth="1"/>
    <col min="5134" max="5134" width="3.5" style="43" customWidth="1"/>
    <col min="5135" max="5135" width="2.875" style="43" customWidth="1"/>
    <col min="5136" max="5136" width="3.5" style="43" customWidth="1"/>
    <col min="5137" max="5137" width="6.625" style="43" customWidth="1"/>
    <col min="5138" max="5138" width="3.625" style="43" customWidth="1"/>
    <col min="5139" max="5139" width="5.5" style="43" customWidth="1"/>
    <col min="5140" max="5140" width="9.25" style="43" customWidth="1"/>
    <col min="5141" max="5141" width="5.75" style="43" customWidth="1"/>
    <col min="5142" max="5142" width="3.625" style="43" customWidth="1"/>
    <col min="5143" max="5143" width="3.125" style="43" customWidth="1"/>
    <col min="5144" max="5146" width="4.875" style="43" customWidth="1"/>
    <col min="5147" max="5147" width="3.5" style="43" customWidth="1"/>
    <col min="5148" max="5376" width="9" style="43"/>
    <col min="5377" max="5377" width="11.5" style="43" customWidth="1"/>
    <col min="5378" max="5378" width="13.5" style="43" customWidth="1"/>
    <col min="5379" max="5379" width="9" style="43"/>
    <col min="5380" max="5380" width="9.25" style="43" customWidth="1"/>
    <col min="5381" max="5381" width="2.625" style="43" customWidth="1"/>
    <col min="5382" max="5382" width="3.125" style="43" customWidth="1"/>
    <col min="5383" max="5385" width="4.875" style="43" customWidth="1"/>
    <col min="5386" max="5386" width="3.25" style="43" customWidth="1"/>
    <col min="5387" max="5387" width="4" style="43" customWidth="1"/>
    <col min="5388" max="5388" width="3.5" style="43" customWidth="1"/>
    <col min="5389" max="5389" width="2.875" style="43" customWidth="1"/>
    <col min="5390" max="5390" width="3.5" style="43" customWidth="1"/>
    <col min="5391" max="5391" width="2.875" style="43" customWidth="1"/>
    <col min="5392" max="5392" width="3.5" style="43" customWidth="1"/>
    <col min="5393" max="5393" width="6.625" style="43" customWidth="1"/>
    <col min="5394" max="5394" width="3.625" style="43" customWidth="1"/>
    <col min="5395" max="5395" width="5.5" style="43" customWidth="1"/>
    <col min="5396" max="5396" width="9.25" style="43" customWidth="1"/>
    <col min="5397" max="5397" width="5.75" style="43" customWidth="1"/>
    <col min="5398" max="5398" width="3.625" style="43" customWidth="1"/>
    <col min="5399" max="5399" width="3.125" style="43" customWidth="1"/>
    <col min="5400" max="5402" width="4.875" style="43" customWidth="1"/>
    <col min="5403" max="5403" width="3.5" style="43" customWidth="1"/>
    <col min="5404" max="5632" width="9" style="43"/>
    <col min="5633" max="5633" width="11.5" style="43" customWidth="1"/>
    <col min="5634" max="5634" width="13.5" style="43" customWidth="1"/>
    <col min="5635" max="5635" width="9" style="43"/>
    <col min="5636" max="5636" width="9.25" style="43" customWidth="1"/>
    <col min="5637" max="5637" width="2.625" style="43" customWidth="1"/>
    <col min="5638" max="5638" width="3.125" style="43" customWidth="1"/>
    <col min="5639" max="5641" width="4.875" style="43" customWidth="1"/>
    <col min="5642" max="5642" width="3.25" style="43" customWidth="1"/>
    <col min="5643" max="5643" width="4" style="43" customWidth="1"/>
    <col min="5644" max="5644" width="3.5" style="43" customWidth="1"/>
    <col min="5645" max="5645" width="2.875" style="43" customWidth="1"/>
    <col min="5646" max="5646" width="3.5" style="43" customWidth="1"/>
    <col min="5647" max="5647" width="2.875" style="43" customWidth="1"/>
    <col min="5648" max="5648" width="3.5" style="43" customWidth="1"/>
    <col min="5649" max="5649" width="6.625" style="43" customWidth="1"/>
    <col min="5650" max="5650" width="3.625" style="43" customWidth="1"/>
    <col min="5651" max="5651" width="5.5" style="43" customWidth="1"/>
    <col min="5652" max="5652" width="9.25" style="43" customWidth="1"/>
    <col min="5653" max="5653" width="5.75" style="43" customWidth="1"/>
    <col min="5654" max="5654" width="3.625" style="43" customWidth="1"/>
    <col min="5655" max="5655" width="3.125" style="43" customWidth="1"/>
    <col min="5656" max="5658" width="4.875" style="43" customWidth="1"/>
    <col min="5659" max="5659" width="3.5" style="43" customWidth="1"/>
    <col min="5660" max="5888" width="9" style="43"/>
    <col min="5889" max="5889" width="11.5" style="43" customWidth="1"/>
    <col min="5890" max="5890" width="13.5" style="43" customWidth="1"/>
    <col min="5891" max="5891" width="9" style="43"/>
    <col min="5892" max="5892" width="9.25" style="43" customWidth="1"/>
    <col min="5893" max="5893" width="2.625" style="43" customWidth="1"/>
    <col min="5894" max="5894" width="3.125" style="43" customWidth="1"/>
    <col min="5895" max="5897" width="4.875" style="43" customWidth="1"/>
    <col min="5898" max="5898" width="3.25" style="43" customWidth="1"/>
    <col min="5899" max="5899" width="4" style="43" customWidth="1"/>
    <col min="5900" max="5900" width="3.5" style="43" customWidth="1"/>
    <col min="5901" max="5901" width="2.875" style="43" customWidth="1"/>
    <col min="5902" max="5902" width="3.5" style="43" customWidth="1"/>
    <col min="5903" max="5903" width="2.875" style="43" customWidth="1"/>
    <col min="5904" max="5904" width="3.5" style="43" customWidth="1"/>
    <col min="5905" max="5905" width="6.625" style="43" customWidth="1"/>
    <col min="5906" max="5906" width="3.625" style="43" customWidth="1"/>
    <col min="5907" max="5907" width="5.5" style="43" customWidth="1"/>
    <col min="5908" max="5908" width="9.25" style="43" customWidth="1"/>
    <col min="5909" max="5909" width="5.75" style="43" customWidth="1"/>
    <col min="5910" max="5910" width="3.625" style="43" customWidth="1"/>
    <col min="5911" max="5911" width="3.125" style="43" customWidth="1"/>
    <col min="5912" max="5914" width="4.875" style="43" customWidth="1"/>
    <col min="5915" max="5915" width="3.5" style="43" customWidth="1"/>
    <col min="5916" max="6144" width="9" style="43"/>
    <col min="6145" max="6145" width="11.5" style="43" customWidth="1"/>
    <col min="6146" max="6146" width="13.5" style="43" customWidth="1"/>
    <col min="6147" max="6147" width="9" style="43"/>
    <col min="6148" max="6148" width="9.25" style="43" customWidth="1"/>
    <col min="6149" max="6149" width="2.625" style="43" customWidth="1"/>
    <col min="6150" max="6150" width="3.125" style="43" customWidth="1"/>
    <col min="6151" max="6153" width="4.875" style="43" customWidth="1"/>
    <col min="6154" max="6154" width="3.25" style="43" customWidth="1"/>
    <col min="6155" max="6155" width="4" style="43" customWidth="1"/>
    <col min="6156" max="6156" width="3.5" style="43" customWidth="1"/>
    <col min="6157" max="6157" width="2.875" style="43" customWidth="1"/>
    <col min="6158" max="6158" width="3.5" style="43" customWidth="1"/>
    <col min="6159" max="6159" width="2.875" style="43" customWidth="1"/>
    <col min="6160" max="6160" width="3.5" style="43" customWidth="1"/>
    <col min="6161" max="6161" width="6.625" style="43" customWidth="1"/>
    <col min="6162" max="6162" width="3.625" style="43" customWidth="1"/>
    <col min="6163" max="6163" width="5.5" style="43" customWidth="1"/>
    <col min="6164" max="6164" width="9.25" style="43" customWidth="1"/>
    <col min="6165" max="6165" width="5.75" style="43" customWidth="1"/>
    <col min="6166" max="6166" width="3.625" style="43" customWidth="1"/>
    <col min="6167" max="6167" width="3.125" style="43" customWidth="1"/>
    <col min="6168" max="6170" width="4.875" style="43" customWidth="1"/>
    <col min="6171" max="6171" width="3.5" style="43" customWidth="1"/>
    <col min="6172" max="6400" width="9" style="43"/>
    <col min="6401" max="6401" width="11.5" style="43" customWidth="1"/>
    <col min="6402" max="6402" width="13.5" style="43" customWidth="1"/>
    <col min="6403" max="6403" width="9" style="43"/>
    <col min="6404" max="6404" width="9.25" style="43" customWidth="1"/>
    <col min="6405" max="6405" width="2.625" style="43" customWidth="1"/>
    <col min="6406" max="6406" width="3.125" style="43" customWidth="1"/>
    <col min="6407" max="6409" width="4.875" style="43" customWidth="1"/>
    <col min="6410" max="6410" width="3.25" style="43" customWidth="1"/>
    <col min="6411" max="6411" width="4" style="43" customWidth="1"/>
    <col min="6412" max="6412" width="3.5" style="43" customWidth="1"/>
    <col min="6413" max="6413" width="2.875" style="43" customWidth="1"/>
    <col min="6414" max="6414" width="3.5" style="43" customWidth="1"/>
    <col min="6415" max="6415" width="2.875" style="43" customWidth="1"/>
    <col min="6416" max="6416" width="3.5" style="43" customWidth="1"/>
    <col min="6417" max="6417" width="6.625" style="43" customWidth="1"/>
    <col min="6418" max="6418" width="3.625" style="43" customWidth="1"/>
    <col min="6419" max="6419" width="5.5" style="43" customWidth="1"/>
    <col min="6420" max="6420" width="9.25" style="43" customWidth="1"/>
    <col min="6421" max="6421" width="5.75" style="43" customWidth="1"/>
    <col min="6422" max="6422" width="3.625" style="43" customWidth="1"/>
    <col min="6423" max="6423" width="3.125" style="43" customWidth="1"/>
    <col min="6424" max="6426" width="4.875" style="43" customWidth="1"/>
    <col min="6427" max="6427" width="3.5" style="43" customWidth="1"/>
    <col min="6428" max="6656" width="9" style="43"/>
    <col min="6657" max="6657" width="11.5" style="43" customWidth="1"/>
    <col min="6658" max="6658" width="13.5" style="43" customWidth="1"/>
    <col min="6659" max="6659" width="9" style="43"/>
    <col min="6660" max="6660" width="9.25" style="43" customWidth="1"/>
    <col min="6661" max="6661" width="2.625" style="43" customWidth="1"/>
    <col min="6662" max="6662" width="3.125" style="43" customWidth="1"/>
    <col min="6663" max="6665" width="4.875" style="43" customWidth="1"/>
    <col min="6666" max="6666" width="3.25" style="43" customWidth="1"/>
    <col min="6667" max="6667" width="4" style="43" customWidth="1"/>
    <col min="6668" max="6668" width="3.5" style="43" customWidth="1"/>
    <col min="6669" max="6669" width="2.875" style="43" customWidth="1"/>
    <col min="6670" max="6670" width="3.5" style="43" customWidth="1"/>
    <col min="6671" max="6671" width="2.875" style="43" customWidth="1"/>
    <col min="6672" max="6672" width="3.5" style="43" customWidth="1"/>
    <col min="6673" max="6673" width="6.625" style="43" customWidth="1"/>
    <col min="6674" max="6674" width="3.625" style="43" customWidth="1"/>
    <col min="6675" max="6675" width="5.5" style="43" customWidth="1"/>
    <col min="6676" max="6676" width="9.25" style="43" customWidth="1"/>
    <col min="6677" max="6677" width="5.75" style="43" customWidth="1"/>
    <col min="6678" max="6678" width="3.625" style="43" customWidth="1"/>
    <col min="6679" max="6679" width="3.125" style="43" customWidth="1"/>
    <col min="6680" max="6682" width="4.875" style="43" customWidth="1"/>
    <col min="6683" max="6683" width="3.5" style="43" customWidth="1"/>
    <col min="6684" max="6912" width="9" style="43"/>
    <col min="6913" max="6913" width="11.5" style="43" customWidth="1"/>
    <col min="6914" max="6914" width="13.5" style="43" customWidth="1"/>
    <col min="6915" max="6915" width="9" style="43"/>
    <col min="6916" max="6916" width="9.25" style="43" customWidth="1"/>
    <col min="6917" max="6917" width="2.625" style="43" customWidth="1"/>
    <col min="6918" max="6918" width="3.125" style="43" customWidth="1"/>
    <col min="6919" max="6921" width="4.875" style="43" customWidth="1"/>
    <col min="6922" max="6922" width="3.25" style="43" customWidth="1"/>
    <col min="6923" max="6923" width="4" style="43" customWidth="1"/>
    <col min="6924" max="6924" width="3.5" style="43" customWidth="1"/>
    <col min="6925" max="6925" width="2.875" style="43" customWidth="1"/>
    <col min="6926" max="6926" width="3.5" style="43" customWidth="1"/>
    <col min="6927" max="6927" width="2.875" style="43" customWidth="1"/>
    <col min="6928" max="6928" width="3.5" style="43" customWidth="1"/>
    <col min="6929" max="6929" width="6.625" style="43" customWidth="1"/>
    <col min="6930" max="6930" width="3.625" style="43" customWidth="1"/>
    <col min="6931" max="6931" width="5.5" style="43" customWidth="1"/>
    <col min="6932" max="6932" width="9.25" style="43" customWidth="1"/>
    <col min="6933" max="6933" width="5.75" style="43" customWidth="1"/>
    <col min="6934" max="6934" width="3.625" style="43" customWidth="1"/>
    <col min="6935" max="6935" width="3.125" style="43" customWidth="1"/>
    <col min="6936" max="6938" width="4.875" style="43" customWidth="1"/>
    <col min="6939" max="6939" width="3.5" style="43" customWidth="1"/>
    <col min="6940" max="7168" width="9" style="43"/>
    <col min="7169" max="7169" width="11.5" style="43" customWidth="1"/>
    <col min="7170" max="7170" width="13.5" style="43" customWidth="1"/>
    <col min="7171" max="7171" width="9" style="43"/>
    <col min="7172" max="7172" width="9.25" style="43" customWidth="1"/>
    <col min="7173" max="7173" width="2.625" style="43" customWidth="1"/>
    <col min="7174" max="7174" width="3.125" style="43" customWidth="1"/>
    <col min="7175" max="7177" width="4.875" style="43" customWidth="1"/>
    <col min="7178" max="7178" width="3.25" style="43" customWidth="1"/>
    <col min="7179" max="7179" width="4" style="43" customWidth="1"/>
    <col min="7180" max="7180" width="3.5" style="43" customWidth="1"/>
    <col min="7181" max="7181" width="2.875" style="43" customWidth="1"/>
    <col min="7182" max="7182" width="3.5" style="43" customWidth="1"/>
    <col min="7183" max="7183" width="2.875" style="43" customWidth="1"/>
    <col min="7184" max="7184" width="3.5" style="43" customWidth="1"/>
    <col min="7185" max="7185" width="6.625" style="43" customWidth="1"/>
    <col min="7186" max="7186" width="3.625" style="43" customWidth="1"/>
    <col min="7187" max="7187" width="5.5" style="43" customWidth="1"/>
    <col min="7188" max="7188" width="9.25" style="43" customWidth="1"/>
    <col min="7189" max="7189" width="5.75" style="43" customWidth="1"/>
    <col min="7190" max="7190" width="3.625" style="43" customWidth="1"/>
    <col min="7191" max="7191" width="3.125" style="43" customWidth="1"/>
    <col min="7192" max="7194" width="4.875" style="43" customWidth="1"/>
    <col min="7195" max="7195" width="3.5" style="43" customWidth="1"/>
    <col min="7196" max="7424" width="9" style="43"/>
    <col min="7425" max="7425" width="11.5" style="43" customWidth="1"/>
    <col min="7426" max="7426" width="13.5" style="43" customWidth="1"/>
    <col min="7427" max="7427" width="9" style="43"/>
    <col min="7428" max="7428" width="9.25" style="43" customWidth="1"/>
    <col min="7429" max="7429" width="2.625" style="43" customWidth="1"/>
    <col min="7430" max="7430" width="3.125" style="43" customWidth="1"/>
    <col min="7431" max="7433" width="4.875" style="43" customWidth="1"/>
    <col min="7434" max="7434" width="3.25" style="43" customWidth="1"/>
    <col min="7435" max="7435" width="4" style="43" customWidth="1"/>
    <col min="7436" max="7436" width="3.5" style="43" customWidth="1"/>
    <col min="7437" max="7437" width="2.875" style="43" customWidth="1"/>
    <col min="7438" max="7438" width="3.5" style="43" customWidth="1"/>
    <col min="7439" max="7439" width="2.875" style="43" customWidth="1"/>
    <col min="7440" max="7440" width="3.5" style="43" customWidth="1"/>
    <col min="7441" max="7441" width="6.625" style="43" customWidth="1"/>
    <col min="7442" max="7442" width="3.625" style="43" customWidth="1"/>
    <col min="7443" max="7443" width="5.5" style="43" customWidth="1"/>
    <col min="7444" max="7444" width="9.25" style="43" customWidth="1"/>
    <col min="7445" max="7445" width="5.75" style="43" customWidth="1"/>
    <col min="7446" max="7446" width="3.625" style="43" customWidth="1"/>
    <col min="7447" max="7447" width="3.125" style="43" customWidth="1"/>
    <col min="7448" max="7450" width="4.875" style="43" customWidth="1"/>
    <col min="7451" max="7451" width="3.5" style="43" customWidth="1"/>
    <col min="7452" max="7680" width="9" style="43"/>
    <col min="7681" max="7681" width="11.5" style="43" customWidth="1"/>
    <col min="7682" max="7682" width="13.5" style="43" customWidth="1"/>
    <col min="7683" max="7683" width="9" style="43"/>
    <col min="7684" max="7684" width="9.25" style="43" customWidth="1"/>
    <col min="7685" max="7685" width="2.625" style="43" customWidth="1"/>
    <col min="7686" max="7686" width="3.125" style="43" customWidth="1"/>
    <col min="7687" max="7689" width="4.875" style="43" customWidth="1"/>
    <col min="7690" max="7690" width="3.25" style="43" customWidth="1"/>
    <col min="7691" max="7691" width="4" style="43" customWidth="1"/>
    <col min="7692" max="7692" width="3.5" style="43" customWidth="1"/>
    <col min="7693" max="7693" width="2.875" style="43" customWidth="1"/>
    <col min="7694" max="7694" width="3.5" style="43" customWidth="1"/>
    <col min="7695" max="7695" width="2.875" style="43" customWidth="1"/>
    <col min="7696" max="7696" width="3.5" style="43" customWidth="1"/>
    <col min="7697" max="7697" width="6.625" style="43" customWidth="1"/>
    <col min="7698" max="7698" width="3.625" style="43" customWidth="1"/>
    <col min="7699" max="7699" width="5.5" style="43" customWidth="1"/>
    <col min="7700" max="7700" width="9.25" style="43" customWidth="1"/>
    <col min="7701" max="7701" width="5.75" style="43" customWidth="1"/>
    <col min="7702" max="7702" width="3.625" style="43" customWidth="1"/>
    <col min="7703" max="7703" width="3.125" style="43" customWidth="1"/>
    <col min="7704" max="7706" width="4.875" style="43" customWidth="1"/>
    <col min="7707" max="7707" width="3.5" style="43" customWidth="1"/>
    <col min="7708" max="7936" width="9" style="43"/>
    <col min="7937" max="7937" width="11.5" style="43" customWidth="1"/>
    <col min="7938" max="7938" width="13.5" style="43" customWidth="1"/>
    <col min="7939" max="7939" width="9" style="43"/>
    <col min="7940" max="7940" width="9.25" style="43" customWidth="1"/>
    <col min="7941" max="7941" width="2.625" style="43" customWidth="1"/>
    <col min="7942" max="7942" width="3.125" style="43" customWidth="1"/>
    <col min="7943" max="7945" width="4.875" style="43" customWidth="1"/>
    <col min="7946" max="7946" width="3.25" style="43" customWidth="1"/>
    <col min="7947" max="7947" width="4" style="43" customWidth="1"/>
    <col min="7948" max="7948" width="3.5" style="43" customWidth="1"/>
    <col min="7949" max="7949" width="2.875" style="43" customWidth="1"/>
    <col min="7950" max="7950" width="3.5" style="43" customWidth="1"/>
    <col min="7951" max="7951" width="2.875" style="43" customWidth="1"/>
    <col min="7952" max="7952" width="3.5" style="43" customWidth="1"/>
    <col min="7953" max="7953" width="6.625" style="43" customWidth="1"/>
    <col min="7954" max="7954" width="3.625" style="43" customWidth="1"/>
    <col min="7955" max="7955" width="5.5" style="43" customWidth="1"/>
    <col min="7956" max="7956" width="9.25" style="43" customWidth="1"/>
    <col min="7957" max="7957" width="5.75" style="43" customWidth="1"/>
    <col min="7958" max="7958" width="3.625" style="43" customWidth="1"/>
    <col min="7959" max="7959" width="3.125" style="43" customWidth="1"/>
    <col min="7960" max="7962" width="4.875" style="43" customWidth="1"/>
    <col min="7963" max="7963" width="3.5" style="43" customWidth="1"/>
    <col min="7964" max="8192" width="9" style="43"/>
    <col min="8193" max="8193" width="11.5" style="43" customWidth="1"/>
    <col min="8194" max="8194" width="13.5" style="43" customWidth="1"/>
    <col min="8195" max="8195" width="9" style="43"/>
    <col min="8196" max="8196" width="9.25" style="43" customWidth="1"/>
    <col min="8197" max="8197" width="2.625" style="43" customWidth="1"/>
    <col min="8198" max="8198" width="3.125" style="43" customWidth="1"/>
    <col min="8199" max="8201" width="4.875" style="43" customWidth="1"/>
    <col min="8202" max="8202" width="3.25" style="43" customWidth="1"/>
    <col min="8203" max="8203" width="4" style="43" customWidth="1"/>
    <col min="8204" max="8204" width="3.5" style="43" customWidth="1"/>
    <col min="8205" max="8205" width="2.875" style="43" customWidth="1"/>
    <col min="8206" max="8206" width="3.5" style="43" customWidth="1"/>
    <col min="8207" max="8207" width="2.875" style="43" customWidth="1"/>
    <col min="8208" max="8208" width="3.5" style="43" customWidth="1"/>
    <col min="8209" max="8209" width="6.625" style="43" customWidth="1"/>
    <col min="8210" max="8210" width="3.625" style="43" customWidth="1"/>
    <col min="8211" max="8211" width="5.5" style="43" customWidth="1"/>
    <col min="8212" max="8212" width="9.25" style="43" customWidth="1"/>
    <col min="8213" max="8213" width="5.75" style="43" customWidth="1"/>
    <col min="8214" max="8214" width="3.625" style="43" customWidth="1"/>
    <col min="8215" max="8215" width="3.125" style="43" customWidth="1"/>
    <col min="8216" max="8218" width="4.875" style="43" customWidth="1"/>
    <col min="8219" max="8219" width="3.5" style="43" customWidth="1"/>
    <col min="8220" max="8448" width="9" style="43"/>
    <col min="8449" max="8449" width="11.5" style="43" customWidth="1"/>
    <col min="8450" max="8450" width="13.5" style="43" customWidth="1"/>
    <col min="8451" max="8451" width="9" style="43"/>
    <col min="8452" max="8452" width="9.25" style="43" customWidth="1"/>
    <col min="8453" max="8453" width="2.625" style="43" customWidth="1"/>
    <col min="8454" max="8454" width="3.125" style="43" customWidth="1"/>
    <col min="8455" max="8457" width="4.875" style="43" customWidth="1"/>
    <col min="8458" max="8458" width="3.25" style="43" customWidth="1"/>
    <col min="8459" max="8459" width="4" style="43" customWidth="1"/>
    <col min="8460" max="8460" width="3.5" style="43" customWidth="1"/>
    <col min="8461" max="8461" width="2.875" style="43" customWidth="1"/>
    <col min="8462" max="8462" width="3.5" style="43" customWidth="1"/>
    <col min="8463" max="8463" width="2.875" style="43" customWidth="1"/>
    <col min="8464" max="8464" width="3.5" style="43" customWidth="1"/>
    <col min="8465" max="8465" width="6.625" style="43" customWidth="1"/>
    <col min="8466" max="8466" width="3.625" style="43" customWidth="1"/>
    <col min="8467" max="8467" width="5.5" style="43" customWidth="1"/>
    <col min="8468" max="8468" width="9.25" style="43" customWidth="1"/>
    <col min="8469" max="8469" width="5.75" style="43" customWidth="1"/>
    <col min="8470" max="8470" width="3.625" style="43" customWidth="1"/>
    <col min="8471" max="8471" width="3.125" style="43" customWidth="1"/>
    <col min="8472" max="8474" width="4.875" style="43" customWidth="1"/>
    <col min="8475" max="8475" width="3.5" style="43" customWidth="1"/>
    <col min="8476" max="8704" width="9" style="43"/>
    <col min="8705" max="8705" width="11.5" style="43" customWidth="1"/>
    <col min="8706" max="8706" width="13.5" style="43" customWidth="1"/>
    <col min="8707" max="8707" width="9" style="43"/>
    <col min="8708" max="8708" width="9.25" style="43" customWidth="1"/>
    <col min="8709" max="8709" width="2.625" style="43" customWidth="1"/>
    <col min="8710" max="8710" width="3.125" style="43" customWidth="1"/>
    <col min="8711" max="8713" width="4.875" style="43" customWidth="1"/>
    <col min="8714" max="8714" width="3.25" style="43" customWidth="1"/>
    <col min="8715" max="8715" width="4" style="43" customWidth="1"/>
    <col min="8716" max="8716" width="3.5" style="43" customWidth="1"/>
    <col min="8717" max="8717" width="2.875" style="43" customWidth="1"/>
    <col min="8718" max="8718" width="3.5" style="43" customWidth="1"/>
    <col min="8719" max="8719" width="2.875" style="43" customWidth="1"/>
    <col min="8720" max="8720" width="3.5" style="43" customWidth="1"/>
    <col min="8721" max="8721" width="6.625" style="43" customWidth="1"/>
    <col min="8722" max="8722" width="3.625" style="43" customWidth="1"/>
    <col min="8723" max="8723" width="5.5" style="43" customWidth="1"/>
    <col min="8724" max="8724" width="9.25" style="43" customWidth="1"/>
    <col min="8725" max="8725" width="5.75" style="43" customWidth="1"/>
    <col min="8726" max="8726" width="3.625" style="43" customWidth="1"/>
    <col min="8727" max="8727" width="3.125" style="43" customWidth="1"/>
    <col min="8728" max="8730" width="4.875" style="43" customWidth="1"/>
    <col min="8731" max="8731" width="3.5" style="43" customWidth="1"/>
    <col min="8732" max="8960" width="9" style="43"/>
    <col min="8961" max="8961" width="11.5" style="43" customWidth="1"/>
    <col min="8962" max="8962" width="13.5" style="43" customWidth="1"/>
    <col min="8963" max="8963" width="9" style="43"/>
    <col min="8964" max="8964" width="9.25" style="43" customWidth="1"/>
    <col min="8965" max="8965" width="2.625" style="43" customWidth="1"/>
    <col min="8966" max="8966" width="3.125" style="43" customWidth="1"/>
    <col min="8967" max="8969" width="4.875" style="43" customWidth="1"/>
    <col min="8970" max="8970" width="3.25" style="43" customWidth="1"/>
    <col min="8971" max="8971" width="4" style="43" customWidth="1"/>
    <col min="8972" max="8972" width="3.5" style="43" customWidth="1"/>
    <col min="8973" max="8973" width="2.875" style="43" customWidth="1"/>
    <col min="8974" max="8974" width="3.5" style="43" customWidth="1"/>
    <col min="8975" max="8975" width="2.875" style="43" customWidth="1"/>
    <col min="8976" max="8976" width="3.5" style="43" customWidth="1"/>
    <col min="8977" max="8977" width="6.625" style="43" customWidth="1"/>
    <col min="8978" max="8978" width="3.625" style="43" customWidth="1"/>
    <col min="8979" max="8979" width="5.5" style="43" customWidth="1"/>
    <col min="8980" max="8980" width="9.25" style="43" customWidth="1"/>
    <col min="8981" max="8981" width="5.75" style="43" customWidth="1"/>
    <col min="8982" max="8982" width="3.625" style="43" customWidth="1"/>
    <col min="8983" max="8983" width="3.125" style="43" customWidth="1"/>
    <col min="8984" max="8986" width="4.875" style="43" customWidth="1"/>
    <col min="8987" max="8987" width="3.5" style="43" customWidth="1"/>
    <col min="8988" max="9216" width="9" style="43"/>
    <col min="9217" max="9217" width="11.5" style="43" customWidth="1"/>
    <col min="9218" max="9218" width="13.5" style="43" customWidth="1"/>
    <col min="9219" max="9219" width="9" style="43"/>
    <col min="9220" max="9220" width="9.25" style="43" customWidth="1"/>
    <col min="9221" max="9221" width="2.625" style="43" customWidth="1"/>
    <col min="9222" max="9222" width="3.125" style="43" customWidth="1"/>
    <col min="9223" max="9225" width="4.875" style="43" customWidth="1"/>
    <col min="9226" max="9226" width="3.25" style="43" customWidth="1"/>
    <col min="9227" max="9227" width="4" style="43" customWidth="1"/>
    <col min="9228" max="9228" width="3.5" style="43" customWidth="1"/>
    <col min="9229" max="9229" width="2.875" style="43" customWidth="1"/>
    <col min="9230" max="9230" width="3.5" style="43" customWidth="1"/>
    <col min="9231" max="9231" width="2.875" style="43" customWidth="1"/>
    <col min="9232" max="9232" width="3.5" style="43" customWidth="1"/>
    <col min="9233" max="9233" width="6.625" style="43" customWidth="1"/>
    <col min="9234" max="9234" width="3.625" style="43" customWidth="1"/>
    <col min="9235" max="9235" width="5.5" style="43" customWidth="1"/>
    <col min="9236" max="9236" width="9.25" style="43" customWidth="1"/>
    <col min="9237" max="9237" width="5.75" style="43" customWidth="1"/>
    <col min="9238" max="9238" width="3.625" style="43" customWidth="1"/>
    <col min="9239" max="9239" width="3.125" style="43" customWidth="1"/>
    <col min="9240" max="9242" width="4.875" style="43" customWidth="1"/>
    <col min="9243" max="9243" width="3.5" style="43" customWidth="1"/>
    <col min="9244" max="9472" width="9" style="43"/>
    <col min="9473" max="9473" width="11.5" style="43" customWidth="1"/>
    <col min="9474" max="9474" width="13.5" style="43" customWidth="1"/>
    <col min="9475" max="9475" width="9" style="43"/>
    <col min="9476" max="9476" width="9.25" style="43" customWidth="1"/>
    <col min="9477" max="9477" width="2.625" style="43" customWidth="1"/>
    <col min="9478" max="9478" width="3.125" style="43" customWidth="1"/>
    <col min="9479" max="9481" width="4.875" style="43" customWidth="1"/>
    <col min="9482" max="9482" width="3.25" style="43" customWidth="1"/>
    <col min="9483" max="9483" width="4" style="43" customWidth="1"/>
    <col min="9484" max="9484" width="3.5" style="43" customWidth="1"/>
    <col min="9485" max="9485" width="2.875" style="43" customWidth="1"/>
    <col min="9486" max="9486" width="3.5" style="43" customWidth="1"/>
    <col min="9487" max="9487" width="2.875" style="43" customWidth="1"/>
    <col min="9488" max="9488" width="3.5" style="43" customWidth="1"/>
    <col min="9489" max="9489" width="6.625" style="43" customWidth="1"/>
    <col min="9490" max="9490" width="3.625" style="43" customWidth="1"/>
    <col min="9491" max="9491" width="5.5" style="43" customWidth="1"/>
    <col min="9492" max="9492" width="9.25" style="43" customWidth="1"/>
    <col min="9493" max="9493" width="5.75" style="43" customWidth="1"/>
    <col min="9494" max="9494" width="3.625" style="43" customWidth="1"/>
    <col min="9495" max="9495" width="3.125" style="43" customWidth="1"/>
    <col min="9496" max="9498" width="4.875" style="43" customWidth="1"/>
    <col min="9499" max="9499" width="3.5" style="43" customWidth="1"/>
    <col min="9500" max="9728" width="9" style="43"/>
    <col min="9729" max="9729" width="11.5" style="43" customWidth="1"/>
    <col min="9730" max="9730" width="13.5" style="43" customWidth="1"/>
    <col min="9731" max="9731" width="9" style="43"/>
    <col min="9732" max="9732" width="9.25" style="43" customWidth="1"/>
    <col min="9733" max="9733" width="2.625" style="43" customWidth="1"/>
    <col min="9734" max="9734" width="3.125" style="43" customWidth="1"/>
    <col min="9735" max="9737" width="4.875" style="43" customWidth="1"/>
    <col min="9738" max="9738" width="3.25" style="43" customWidth="1"/>
    <col min="9739" max="9739" width="4" style="43" customWidth="1"/>
    <col min="9740" max="9740" width="3.5" style="43" customWidth="1"/>
    <col min="9741" max="9741" width="2.875" style="43" customWidth="1"/>
    <col min="9742" max="9742" width="3.5" style="43" customWidth="1"/>
    <col min="9743" max="9743" width="2.875" style="43" customWidth="1"/>
    <col min="9744" max="9744" width="3.5" style="43" customWidth="1"/>
    <col min="9745" max="9745" width="6.625" style="43" customWidth="1"/>
    <col min="9746" max="9746" width="3.625" style="43" customWidth="1"/>
    <col min="9747" max="9747" width="5.5" style="43" customWidth="1"/>
    <col min="9748" max="9748" width="9.25" style="43" customWidth="1"/>
    <col min="9749" max="9749" width="5.75" style="43" customWidth="1"/>
    <col min="9750" max="9750" width="3.625" style="43" customWidth="1"/>
    <col min="9751" max="9751" width="3.125" style="43" customWidth="1"/>
    <col min="9752" max="9754" width="4.875" style="43" customWidth="1"/>
    <col min="9755" max="9755" width="3.5" style="43" customWidth="1"/>
    <col min="9756" max="9984" width="9" style="43"/>
    <col min="9985" max="9985" width="11.5" style="43" customWidth="1"/>
    <col min="9986" max="9986" width="13.5" style="43" customWidth="1"/>
    <col min="9987" max="9987" width="9" style="43"/>
    <col min="9988" max="9988" width="9.25" style="43" customWidth="1"/>
    <col min="9989" max="9989" width="2.625" style="43" customWidth="1"/>
    <col min="9990" max="9990" width="3.125" style="43" customWidth="1"/>
    <col min="9991" max="9993" width="4.875" style="43" customWidth="1"/>
    <col min="9994" max="9994" width="3.25" style="43" customWidth="1"/>
    <col min="9995" max="9995" width="4" style="43" customWidth="1"/>
    <col min="9996" max="9996" width="3.5" style="43" customWidth="1"/>
    <col min="9997" max="9997" width="2.875" style="43" customWidth="1"/>
    <col min="9998" max="9998" width="3.5" style="43" customWidth="1"/>
    <col min="9999" max="9999" width="2.875" style="43" customWidth="1"/>
    <col min="10000" max="10000" width="3.5" style="43" customWidth="1"/>
    <col min="10001" max="10001" width="6.625" style="43" customWidth="1"/>
    <col min="10002" max="10002" width="3.625" style="43" customWidth="1"/>
    <col min="10003" max="10003" width="5.5" style="43" customWidth="1"/>
    <col min="10004" max="10004" width="9.25" style="43" customWidth="1"/>
    <col min="10005" max="10005" width="5.75" style="43" customWidth="1"/>
    <col min="10006" max="10006" width="3.625" style="43" customWidth="1"/>
    <col min="10007" max="10007" width="3.125" style="43" customWidth="1"/>
    <col min="10008" max="10010" width="4.875" style="43" customWidth="1"/>
    <col min="10011" max="10011" width="3.5" style="43" customWidth="1"/>
    <col min="10012" max="10240" width="9" style="43"/>
    <col min="10241" max="10241" width="11.5" style="43" customWidth="1"/>
    <col min="10242" max="10242" width="13.5" style="43" customWidth="1"/>
    <col min="10243" max="10243" width="9" style="43"/>
    <col min="10244" max="10244" width="9.25" style="43" customWidth="1"/>
    <col min="10245" max="10245" width="2.625" style="43" customWidth="1"/>
    <col min="10246" max="10246" width="3.125" style="43" customWidth="1"/>
    <col min="10247" max="10249" width="4.875" style="43" customWidth="1"/>
    <col min="10250" max="10250" width="3.25" style="43" customWidth="1"/>
    <col min="10251" max="10251" width="4" style="43" customWidth="1"/>
    <col min="10252" max="10252" width="3.5" style="43" customWidth="1"/>
    <col min="10253" max="10253" width="2.875" style="43" customWidth="1"/>
    <col min="10254" max="10254" width="3.5" style="43" customWidth="1"/>
    <col min="10255" max="10255" width="2.875" style="43" customWidth="1"/>
    <col min="10256" max="10256" width="3.5" style="43" customWidth="1"/>
    <col min="10257" max="10257" width="6.625" style="43" customWidth="1"/>
    <col min="10258" max="10258" width="3.625" style="43" customWidth="1"/>
    <col min="10259" max="10259" width="5.5" style="43" customWidth="1"/>
    <col min="10260" max="10260" width="9.25" style="43" customWidth="1"/>
    <col min="10261" max="10261" width="5.75" style="43" customWidth="1"/>
    <col min="10262" max="10262" width="3.625" style="43" customWidth="1"/>
    <col min="10263" max="10263" width="3.125" style="43" customWidth="1"/>
    <col min="10264" max="10266" width="4.875" style="43" customWidth="1"/>
    <col min="10267" max="10267" width="3.5" style="43" customWidth="1"/>
    <col min="10268" max="10496" width="9" style="43"/>
    <col min="10497" max="10497" width="11.5" style="43" customWidth="1"/>
    <col min="10498" max="10498" width="13.5" style="43" customWidth="1"/>
    <col min="10499" max="10499" width="9" style="43"/>
    <col min="10500" max="10500" width="9.25" style="43" customWidth="1"/>
    <col min="10501" max="10501" width="2.625" style="43" customWidth="1"/>
    <col min="10502" max="10502" width="3.125" style="43" customWidth="1"/>
    <col min="10503" max="10505" width="4.875" style="43" customWidth="1"/>
    <col min="10506" max="10506" width="3.25" style="43" customWidth="1"/>
    <col min="10507" max="10507" width="4" style="43" customWidth="1"/>
    <col min="10508" max="10508" width="3.5" style="43" customWidth="1"/>
    <col min="10509" max="10509" width="2.875" style="43" customWidth="1"/>
    <col min="10510" max="10510" width="3.5" style="43" customWidth="1"/>
    <col min="10511" max="10511" width="2.875" style="43" customWidth="1"/>
    <col min="10512" max="10512" width="3.5" style="43" customWidth="1"/>
    <col min="10513" max="10513" width="6.625" style="43" customWidth="1"/>
    <col min="10514" max="10514" width="3.625" style="43" customWidth="1"/>
    <col min="10515" max="10515" width="5.5" style="43" customWidth="1"/>
    <col min="10516" max="10516" width="9.25" style="43" customWidth="1"/>
    <col min="10517" max="10517" width="5.75" style="43" customWidth="1"/>
    <col min="10518" max="10518" width="3.625" style="43" customWidth="1"/>
    <col min="10519" max="10519" width="3.125" style="43" customWidth="1"/>
    <col min="10520" max="10522" width="4.875" style="43" customWidth="1"/>
    <col min="10523" max="10523" width="3.5" style="43" customWidth="1"/>
    <col min="10524" max="10752" width="9" style="43"/>
    <col min="10753" max="10753" width="11.5" style="43" customWidth="1"/>
    <col min="10754" max="10754" width="13.5" style="43" customWidth="1"/>
    <col min="10755" max="10755" width="9" style="43"/>
    <col min="10756" max="10756" width="9.25" style="43" customWidth="1"/>
    <col min="10757" max="10757" width="2.625" style="43" customWidth="1"/>
    <col min="10758" max="10758" width="3.125" style="43" customWidth="1"/>
    <col min="10759" max="10761" width="4.875" style="43" customWidth="1"/>
    <col min="10762" max="10762" width="3.25" style="43" customWidth="1"/>
    <col min="10763" max="10763" width="4" style="43" customWidth="1"/>
    <col min="10764" max="10764" width="3.5" style="43" customWidth="1"/>
    <col min="10765" max="10765" width="2.875" style="43" customWidth="1"/>
    <col min="10766" max="10766" width="3.5" style="43" customWidth="1"/>
    <col min="10767" max="10767" width="2.875" style="43" customWidth="1"/>
    <col min="10768" max="10768" width="3.5" style="43" customWidth="1"/>
    <col min="10769" max="10769" width="6.625" style="43" customWidth="1"/>
    <col min="10770" max="10770" width="3.625" style="43" customWidth="1"/>
    <col min="10771" max="10771" width="5.5" style="43" customWidth="1"/>
    <col min="10772" max="10772" width="9.25" style="43" customWidth="1"/>
    <col min="10773" max="10773" width="5.75" style="43" customWidth="1"/>
    <col min="10774" max="10774" width="3.625" style="43" customWidth="1"/>
    <col min="10775" max="10775" width="3.125" style="43" customWidth="1"/>
    <col min="10776" max="10778" width="4.875" style="43" customWidth="1"/>
    <col min="10779" max="10779" width="3.5" style="43" customWidth="1"/>
    <col min="10780" max="11008" width="9" style="43"/>
    <col min="11009" max="11009" width="11.5" style="43" customWidth="1"/>
    <col min="11010" max="11010" width="13.5" style="43" customWidth="1"/>
    <col min="11011" max="11011" width="9" style="43"/>
    <col min="11012" max="11012" width="9.25" style="43" customWidth="1"/>
    <col min="11013" max="11013" width="2.625" style="43" customWidth="1"/>
    <col min="11014" max="11014" width="3.125" style="43" customWidth="1"/>
    <col min="11015" max="11017" width="4.875" style="43" customWidth="1"/>
    <col min="11018" max="11018" width="3.25" style="43" customWidth="1"/>
    <col min="11019" max="11019" width="4" style="43" customWidth="1"/>
    <col min="11020" max="11020" width="3.5" style="43" customWidth="1"/>
    <col min="11021" max="11021" width="2.875" style="43" customWidth="1"/>
    <col min="11022" max="11022" width="3.5" style="43" customWidth="1"/>
    <col min="11023" max="11023" width="2.875" style="43" customWidth="1"/>
    <col min="11024" max="11024" width="3.5" style="43" customWidth="1"/>
    <col min="11025" max="11025" width="6.625" style="43" customWidth="1"/>
    <col min="11026" max="11026" width="3.625" style="43" customWidth="1"/>
    <col min="11027" max="11027" width="5.5" style="43" customWidth="1"/>
    <col min="11028" max="11028" width="9.25" style="43" customWidth="1"/>
    <col min="11029" max="11029" width="5.75" style="43" customWidth="1"/>
    <col min="11030" max="11030" width="3.625" style="43" customWidth="1"/>
    <col min="11031" max="11031" width="3.125" style="43" customWidth="1"/>
    <col min="11032" max="11034" width="4.875" style="43" customWidth="1"/>
    <col min="11035" max="11035" width="3.5" style="43" customWidth="1"/>
    <col min="11036" max="11264" width="9" style="43"/>
    <col min="11265" max="11265" width="11.5" style="43" customWidth="1"/>
    <col min="11266" max="11266" width="13.5" style="43" customWidth="1"/>
    <col min="11267" max="11267" width="9" style="43"/>
    <col min="11268" max="11268" width="9.25" style="43" customWidth="1"/>
    <col min="11269" max="11269" width="2.625" style="43" customWidth="1"/>
    <col min="11270" max="11270" width="3.125" style="43" customWidth="1"/>
    <col min="11271" max="11273" width="4.875" style="43" customWidth="1"/>
    <col min="11274" max="11274" width="3.25" style="43" customWidth="1"/>
    <col min="11275" max="11275" width="4" style="43" customWidth="1"/>
    <col min="11276" max="11276" width="3.5" style="43" customWidth="1"/>
    <col min="11277" max="11277" width="2.875" style="43" customWidth="1"/>
    <col min="11278" max="11278" width="3.5" style="43" customWidth="1"/>
    <col min="11279" max="11279" width="2.875" style="43" customWidth="1"/>
    <col min="11280" max="11280" width="3.5" style="43" customWidth="1"/>
    <col min="11281" max="11281" width="6.625" style="43" customWidth="1"/>
    <col min="11282" max="11282" width="3.625" style="43" customWidth="1"/>
    <col min="11283" max="11283" width="5.5" style="43" customWidth="1"/>
    <col min="11284" max="11284" width="9.25" style="43" customWidth="1"/>
    <col min="11285" max="11285" width="5.75" style="43" customWidth="1"/>
    <col min="11286" max="11286" width="3.625" style="43" customWidth="1"/>
    <col min="11287" max="11287" width="3.125" style="43" customWidth="1"/>
    <col min="11288" max="11290" width="4.875" style="43" customWidth="1"/>
    <col min="11291" max="11291" width="3.5" style="43" customWidth="1"/>
    <col min="11292" max="11520" width="9" style="43"/>
    <col min="11521" max="11521" width="11.5" style="43" customWidth="1"/>
    <col min="11522" max="11522" width="13.5" style="43" customWidth="1"/>
    <col min="11523" max="11523" width="9" style="43"/>
    <col min="11524" max="11524" width="9.25" style="43" customWidth="1"/>
    <col min="11525" max="11525" width="2.625" style="43" customWidth="1"/>
    <col min="11526" max="11526" width="3.125" style="43" customWidth="1"/>
    <col min="11527" max="11529" width="4.875" style="43" customWidth="1"/>
    <col min="11530" max="11530" width="3.25" style="43" customWidth="1"/>
    <col min="11531" max="11531" width="4" style="43" customWidth="1"/>
    <col min="11532" max="11532" width="3.5" style="43" customWidth="1"/>
    <col min="11533" max="11533" width="2.875" style="43" customWidth="1"/>
    <col min="11534" max="11534" width="3.5" style="43" customWidth="1"/>
    <col min="11535" max="11535" width="2.875" style="43" customWidth="1"/>
    <col min="11536" max="11536" width="3.5" style="43" customWidth="1"/>
    <col min="11537" max="11537" width="6.625" style="43" customWidth="1"/>
    <col min="11538" max="11538" width="3.625" style="43" customWidth="1"/>
    <col min="11539" max="11539" width="5.5" style="43" customWidth="1"/>
    <col min="11540" max="11540" width="9.25" style="43" customWidth="1"/>
    <col min="11541" max="11541" width="5.75" style="43" customWidth="1"/>
    <col min="11542" max="11542" width="3.625" style="43" customWidth="1"/>
    <col min="11543" max="11543" width="3.125" style="43" customWidth="1"/>
    <col min="11544" max="11546" width="4.875" style="43" customWidth="1"/>
    <col min="11547" max="11547" width="3.5" style="43" customWidth="1"/>
    <col min="11548" max="11776" width="9" style="43"/>
    <col min="11777" max="11777" width="11.5" style="43" customWidth="1"/>
    <col min="11778" max="11778" width="13.5" style="43" customWidth="1"/>
    <col min="11779" max="11779" width="9" style="43"/>
    <col min="11780" max="11780" width="9.25" style="43" customWidth="1"/>
    <col min="11781" max="11781" width="2.625" style="43" customWidth="1"/>
    <col min="11782" max="11782" width="3.125" style="43" customWidth="1"/>
    <col min="11783" max="11785" width="4.875" style="43" customWidth="1"/>
    <col min="11786" max="11786" width="3.25" style="43" customWidth="1"/>
    <col min="11787" max="11787" width="4" style="43" customWidth="1"/>
    <col min="11788" max="11788" width="3.5" style="43" customWidth="1"/>
    <col min="11789" max="11789" width="2.875" style="43" customWidth="1"/>
    <col min="11790" max="11790" width="3.5" style="43" customWidth="1"/>
    <col min="11791" max="11791" width="2.875" style="43" customWidth="1"/>
    <col min="11792" max="11792" width="3.5" style="43" customWidth="1"/>
    <col min="11793" max="11793" width="6.625" style="43" customWidth="1"/>
    <col min="11794" max="11794" width="3.625" style="43" customWidth="1"/>
    <col min="11795" max="11795" width="5.5" style="43" customWidth="1"/>
    <col min="11796" max="11796" width="9.25" style="43" customWidth="1"/>
    <col min="11797" max="11797" width="5.75" style="43" customWidth="1"/>
    <col min="11798" max="11798" width="3.625" style="43" customWidth="1"/>
    <col min="11799" max="11799" width="3.125" style="43" customWidth="1"/>
    <col min="11800" max="11802" width="4.875" style="43" customWidth="1"/>
    <col min="11803" max="11803" width="3.5" style="43" customWidth="1"/>
    <col min="11804" max="12032" width="9" style="43"/>
    <col min="12033" max="12033" width="11.5" style="43" customWidth="1"/>
    <col min="12034" max="12034" width="13.5" style="43" customWidth="1"/>
    <col min="12035" max="12035" width="9" style="43"/>
    <col min="12036" max="12036" width="9.25" style="43" customWidth="1"/>
    <col min="12037" max="12037" width="2.625" style="43" customWidth="1"/>
    <col min="12038" max="12038" width="3.125" style="43" customWidth="1"/>
    <col min="12039" max="12041" width="4.875" style="43" customWidth="1"/>
    <col min="12042" max="12042" width="3.25" style="43" customWidth="1"/>
    <col min="12043" max="12043" width="4" style="43" customWidth="1"/>
    <col min="12044" max="12044" width="3.5" style="43" customWidth="1"/>
    <col min="12045" max="12045" width="2.875" style="43" customWidth="1"/>
    <col min="12046" max="12046" width="3.5" style="43" customWidth="1"/>
    <col min="12047" max="12047" width="2.875" style="43" customWidth="1"/>
    <col min="12048" max="12048" width="3.5" style="43" customWidth="1"/>
    <col min="12049" max="12049" width="6.625" style="43" customWidth="1"/>
    <col min="12050" max="12050" width="3.625" style="43" customWidth="1"/>
    <col min="12051" max="12051" width="5.5" style="43" customWidth="1"/>
    <col min="12052" max="12052" width="9.25" style="43" customWidth="1"/>
    <col min="12053" max="12053" width="5.75" style="43" customWidth="1"/>
    <col min="12054" max="12054" width="3.625" style="43" customWidth="1"/>
    <col min="12055" max="12055" width="3.125" style="43" customWidth="1"/>
    <col min="12056" max="12058" width="4.875" style="43" customWidth="1"/>
    <col min="12059" max="12059" width="3.5" style="43" customWidth="1"/>
    <col min="12060" max="12288" width="9" style="43"/>
    <col min="12289" max="12289" width="11.5" style="43" customWidth="1"/>
    <col min="12290" max="12290" width="13.5" style="43" customWidth="1"/>
    <col min="12291" max="12291" width="9" style="43"/>
    <col min="12292" max="12292" width="9.25" style="43" customWidth="1"/>
    <col min="12293" max="12293" width="2.625" style="43" customWidth="1"/>
    <col min="12294" max="12294" width="3.125" style="43" customWidth="1"/>
    <col min="12295" max="12297" width="4.875" style="43" customWidth="1"/>
    <col min="12298" max="12298" width="3.25" style="43" customWidth="1"/>
    <col min="12299" max="12299" width="4" style="43" customWidth="1"/>
    <col min="12300" max="12300" width="3.5" style="43" customWidth="1"/>
    <col min="12301" max="12301" width="2.875" style="43" customWidth="1"/>
    <col min="12302" max="12302" width="3.5" style="43" customWidth="1"/>
    <col min="12303" max="12303" width="2.875" style="43" customWidth="1"/>
    <col min="12304" max="12304" width="3.5" style="43" customWidth="1"/>
    <col min="12305" max="12305" width="6.625" style="43" customWidth="1"/>
    <col min="12306" max="12306" width="3.625" style="43" customWidth="1"/>
    <col min="12307" max="12307" width="5.5" style="43" customWidth="1"/>
    <col min="12308" max="12308" width="9.25" style="43" customWidth="1"/>
    <col min="12309" max="12309" width="5.75" style="43" customWidth="1"/>
    <col min="12310" max="12310" width="3.625" style="43" customWidth="1"/>
    <col min="12311" max="12311" width="3.125" style="43" customWidth="1"/>
    <col min="12312" max="12314" width="4.875" style="43" customWidth="1"/>
    <col min="12315" max="12315" width="3.5" style="43" customWidth="1"/>
    <col min="12316" max="12544" width="9" style="43"/>
    <col min="12545" max="12545" width="11.5" style="43" customWidth="1"/>
    <col min="12546" max="12546" width="13.5" style="43" customWidth="1"/>
    <col min="12547" max="12547" width="9" style="43"/>
    <col min="12548" max="12548" width="9.25" style="43" customWidth="1"/>
    <col min="12549" max="12549" width="2.625" style="43" customWidth="1"/>
    <col min="12550" max="12550" width="3.125" style="43" customWidth="1"/>
    <col min="12551" max="12553" width="4.875" style="43" customWidth="1"/>
    <col min="12554" max="12554" width="3.25" style="43" customWidth="1"/>
    <col min="12555" max="12555" width="4" style="43" customWidth="1"/>
    <col min="12556" max="12556" width="3.5" style="43" customWidth="1"/>
    <col min="12557" max="12557" width="2.875" style="43" customWidth="1"/>
    <col min="12558" max="12558" width="3.5" style="43" customWidth="1"/>
    <col min="12559" max="12559" width="2.875" style="43" customWidth="1"/>
    <col min="12560" max="12560" width="3.5" style="43" customWidth="1"/>
    <col min="12561" max="12561" width="6.625" style="43" customWidth="1"/>
    <col min="12562" max="12562" width="3.625" style="43" customWidth="1"/>
    <col min="12563" max="12563" width="5.5" style="43" customWidth="1"/>
    <col min="12564" max="12564" width="9.25" style="43" customWidth="1"/>
    <col min="12565" max="12565" width="5.75" style="43" customWidth="1"/>
    <col min="12566" max="12566" width="3.625" style="43" customWidth="1"/>
    <col min="12567" max="12567" width="3.125" style="43" customWidth="1"/>
    <col min="12568" max="12570" width="4.875" style="43" customWidth="1"/>
    <col min="12571" max="12571" width="3.5" style="43" customWidth="1"/>
    <col min="12572" max="12800" width="9" style="43"/>
    <col min="12801" max="12801" width="11.5" style="43" customWidth="1"/>
    <col min="12802" max="12802" width="13.5" style="43" customWidth="1"/>
    <col min="12803" max="12803" width="9" style="43"/>
    <col min="12804" max="12804" width="9.25" style="43" customWidth="1"/>
    <col min="12805" max="12805" width="2.625" style="43" customWidth="1"/>
    <col min="12806" max="12806" width="3.125" style="43" customWidth="1"/>
    <col min="12807" max="12809" width="4.875" style="43" customWidth="1"/>
    <col min="12810" max="12810" width="3.25" style="43" customWidth="1"/>
    <col min="12811" max="12811" width="4" style="43" customWidth="1"/>
    <col min="12812" max="12812" width="3.5" style="43" customWidth="1"/>
    <col min="12813" max="12813" width="2.875" style="43" customWidth="1"/>
    <col min="12814" max="12814" width="3.5" style="43" customWidth="1"/>
    <col min="12815" max="12815" width="2.875" style="43" customWidth="1"/>
    <col min="12816" max="12816" width="3.5" style="43" customWidth="1"/>
    <col min="12817" max="12817" width="6.625" style="43" customWidth="1"/>
    <col min="12818" max="12818" width="3.625" style="43" customWidth="1"/>
    <col min="12819" max="12819" width="5.5" style="43" customWidth="1"/>
    <col min="12820" max="12820" width="9.25" style="43" customWidth="1"/>
    <col min="12821" max="12821" width="5.75" style="43" customWidth="1"/>
    <col min="12822" max="12822" width="3.625" style="43" customWidth="1"/>
    <col min="12823" max="12823" width="3.125" style="43" customWidth="1"/>
    <col min="12824" max="12826" width="4.875" style="43" customWidth="1"/>
    <col min="12827" max="12827" width="3.5" style="43" customWidth="1"/>
    <col min="12828" max="13056" width="9" style="43"/>
    <col min="13057" max="13057" width="11.5" style="43" customWidth="1"/>
    <col min="13058" max="13058" width="13.5" style="43" customWidth="1"/>
    <col min="13059" max="13059" width="9" style="43"/>
    <col min="13060" max="13060" width="9.25" style="43" customWidth="1"/>
    <col min="13061" max="13061" width="2.625" style="43" customWidth="1"/>
    <col min="13062" max="13062" width="3.125" style="43" customWidth="1"/>
    <col min="13063" max="13065" width="4.875" style="43" customWidth="1"/>
    <col min="13066" max="13066" width="3.25" style="43" customWidth="1"/>
    <col min="13067" max="13067" width="4" style="43" customWidth="1"/>
    <col min="13068" max="13068" width="3.5" style="43" customWidth="1"/>
    <col min="13069" max="13069" width="2.875" style="43" customWidth="1"/>
    <col min="13070" max="13070" width="3.5" style="43" customWidth="1"/>
    <col min="13071" max="13071" width="2.875" style="43" customWidth="1"/>
    <col min="13072" max="13072" width="3.5" style="43" customWidth="1"/>
    <col min="13073" max="13073" width="6.625" style="43" customWidth="1"/>
    <col min="13074" max="13074" width="3.625" style="43" customWidth="1"/>
    <col min="13075" max="13075" width="5.5" style="43" customWidth="1"/>
    <col min="13076" max="13076" width="9.25" style="43" customWidth="1"/>
    <col min="13077" max="13077" width="5.75" style="43" customWidth="1"/>
    <col min="13078" max="13078" width="3.625" style="43" customWidth="1"/>
    <col min="13079" max="13079" width="3.125" style="43" customWidth="1"/>
    <col min="13080" max="13082" width="4.875" style="43" customWidth="1"/>
    <col min="13083" max="13083" width="3.5" style="43" customWidth="1"/>
    <col min="13084" max="13312" width="9" style="43"/>
    <col min="13313" max="13313" width="11.5" style="43" customWidth="1"/>
    <col min="13314" max="13314" width="13.5" style="43" customWidth="1"/>
    <col min="13315" max="13315" width="9" style="43"/>
    <col min="13316" max="13316" width="9.25" style="43" customWidth="1"/>
    <col min="13317" max="13317" width="2.625" style="43" customWidth="1"/>
    <col min="13318" max="13318" width="3.125" style="43" customWidth="1"/>
    <col min="13319" max="13321" width="4.875" style="43" customWidth="1"/>
    <col min="13322" max="13322" width="3.25" style="43" customWidth="1"/>
    <col min="13323" max="13323" width="4" style="43" customWidth="1"/>
    <col min="13324" max="13324" width="3.5" style="43" customWidth="1"/>
    <col min="13325" max="13325" width="2.875" style="43" customWidth="1"/>
    <col min="13326" max="13326" width="3.5" style="43" customWidth="1"/>
    <col min="13327" max="13327" width="2.875" style="43" customWidth="1"/>
    <col min="13328" max="13328" width="3.5" style="43" customWidth="1"/>
    <col min="13329" max="13329" width="6.625" style="43" customWidth="1"/>
    <col min="13330" max="13330" width="3.625" style="43" customWidth="1"/>
    <col min="13331" max="13331" width="5.5" style="43" customWidth="1"/>
    <col min="13332" max="13332" width="9.25" style="43" customWidth="1"/>
    <col min="13333" max="13333" width="5.75" style="43" customWidth="1"/>
    <col min="13334" max="13334" width="3.625" style="43" customWidth="1"/>
    <col min="13335" max="13335" width="3.125" style="43" customWidth="1"/>
    <col min="13336" max="13338" width="4.875" style="43" customWidth="1"/>
    <col min="13339" max="13339" width="3.5" style="43" customWidth="1"/>
    <col min="13340" max="13568" width="9" style="43"/>
    <col min="13569" max="13569" width="11.5" style="43" customWidth="1"/>
    <col min="13570" max="13570" width="13.5" style="43" customWidth="1"/>
    <col min="13571" max="13571" width="9" style="43"/>
    <col min="13572" max="13572" width="9.25" style="43" customWidth="1"/>
    <col min="13573" max="13573" width="2.625" style="43" customWidth="1"/>
    <col min="13574" max="13574" width="3.125" style="43" customWidth="1"/>
    <col min="13575" max="13577" width="4.875" style="43" customWidth="1"/>
    <col min="13578" max="13578" width="3.25" style="43" customWidth="1"/>
    <col min="13579" max="13579" width="4" style="43" customWidth="1"/>
    <col min="13580" max="13580" width="3.5" style="43" customWidth="1"/>
    <col min="13581" max="13581" width="2.875" style="43" customWidth="1"/>
    <col min="13582" max="13582" width="3.5" style="43" customWidth="1"/>
    <col min="13583" max="13583" width="2.875" style="43" customWidth="1"/>
    <col min="13584" max="13584" width="3.5" style="43" customWidth="1"/>
    <col min="13585" max="13585" width="6.625" style="43" customWidth="1"/>
    <col min="13586" max="13586" width="3.625" style="43" customWidth="1"/>
    <col min="13587" max="13587" width="5.5" style="43" customWidth="1"/>
    <col min="13588" max="13588" width="9.25" style="43" customWidth="1"/>
    <col min="13589" max="13589" width="5.75" style="43" customWidth="1"/>
    <col min="13590" max="13590" width="3.625" style="43" customWidth="1"/>
    <col min="13591" max="13591" width="3.125" style="43" customWidth="1"/>
    <col min="13592" max="13594" width="4.875" style="43" customWidth="1"/>
    <col min="13595" max="13595" width="3.5" style="43" customWidth="1"/>
    <col min="13596" max="13824" width="9" style="43"/>
    <col min="13825" max="13825" width="11.5" style="43" customWidth="1"/>
    <col min="13826" max="13826" width="13.5" style="43" customWidth="1"/>
    <col min="13827" max="13827" width="9" style="43"/>
    <col min="13828" max="13828" width="9.25" style="43" customWidth="1"/>
    <col min="13829" max="13829" width="2.625" style="43" customWidth="1"/>
    <col min="13830" max="13830" width="3.125" style="43" customWidth="1"/>
    <col min="13831" max="13833" width="4.875" style="43" customWidth="1"/>
    <col min="13834" max="13834" width="3.25" style="43" customWidth="1"/>
    <col min="13835" max="13835" width="4" style="43" customWidth="1"/>
    <col min="13836" max="13836" width="3.5" style="43" customWidth="1"/>
    <col min="13837" max="13837" width="2.875" style="43" customWidth="1"/>
    <col min="13838" max="13838" width="3.5" style="43" customWidth="1"/>
    <col min="13839" max="13839" width="2.875" style="43" customWidth="1"/>
    <col min="13840" max="13840" width="3.5" style="43" customWidth="1"/>
    <col min="13841" max="13841" width="6.625" style="43" customWidth="1"/>
    <col min="13842" max="13842" width="3.625" style="43" customWidth="1"/>
    <col min="13843" max="13843" width="5.5" style="43" customWidth="1"/>
    <col min="13844" max="13844" width="9.25" style="43" customWidth="1"/>
    <col min="13845" max="13845" width="5.75" style="43" customWidth="1"/>
    <col min="13846" max="13846" width="3.625" style="43" customWidth="1"/>
    <col min="13847" max="13847" width="3.125" style="43" customWidth="1"/>
    <col min="13848" max="13850" width="4.875" style="43" customWidth="1"/>
    <col min="13851" max="13851" width="3.5" style="43" customWidth="1"/>
    <col min="13852" max="14080" width="9" style="43"/>
    <col min="14081" max="14081" width="11.5" style="43" customWidth="1"/>
    <col min="14082" max="14082" width="13.5" style="43" customWidth="1"/>
    <col min="14083" max="14083" width="9" style="43"/>
    <col min="14084" max="14084" width="9.25" style="43" customWidth="1"/>
    <col min="14085" max="14085" width="2.625" style="43" customWidth="1"/>
    <col min="14086" max="14086" width="3.125" style="43" customWidth="1"/>
    <col min="14087" max="14089" width="4.875" style="43" customWidth="1"/>
    <col min="14090" max="14090" width="3.25" style="43" customWidth="1"/>
    <col min="14091" max="14091" width="4" style="43" customWidth="1"/>
    <col min="14092" max="14092" width="3.5" style="43" customWidth="1"/>
    <col min="14093" max="14093" width="2.875" style="43" customWidth="1"/>
    <col min="14094" max="14094" width="3.5" style="43" customWidth="1"/>
    <col min="14095" max="14095" width="2.875" style="43" customWidth="1"/>
    <col min="14096" max="14096" width="3.5" style="43" customWidth="1"/>
    <col min="14097" max="14097" width="6.625" style="43" customWidth="1"/>
    <col min="14098" max="14098" width="3.625" style="43" customWidth="1"/>
    <col min="14099" max="14099" width="5.5" style="43" customWidth="1"/>
    <col min="14100" max="14100" width="9.25" style="43" customWidth="1"/>
    <col min="14101" max="14101" width="5.75" style="43" customWidth="1"/>
    <col min="14102" max="14102" width="3.625" style="43" customWidth="1"/>
    <col min="14103" max="14103" width="3.125" style="43" customWidth="1"/>
    <col min="14104" max="14106" width="4.875" style="43" customWidth="1"/>
    <col min="14107" max="14107" width="3.5" style="43" customWidth="1"/>
    <col min="14108" max="14336" width="9" style="43"/>
    <col min="14337" max="14337" width="11.5" style="43" customWidth="1"/>
    <col min="14338" max="14338" width="13.5" style="43" customWidth="1"/>
    <col min="14339" max="14339" width="9" style="43"/>
    <col min="14340" max="14340" width="9.25" style="43" customWidth="1"/>
    <col min="14341" max="14341" width="2.625" style="43" customWidth="1"/>
    <col min="14342" max="14342" width="3.125" style="43" customWidth="1"/>
    <col min="14343" max="14345" width="4.875" style="43" customWidth="1"/>
    <col min="14346" max="14346" width="3.25" style="43" customWidth="1"/>
    <col min="14347" max="14347" width="4" style="43" customWidth="1"/>
    <col min="14348" max="14348" width="3.5" style="43" customWidth="1"/>
    <col min="14349" max="14349" width="2.875" style="43" customWidth="1"/>
    <col min="14350" max="14350" width="3.5" style="43" customWidth="1"/>
    <col min="14351" max="14351" width="2.875" style="43" customWidth="1"/>
    <col min="14352" max="14352" width="3.5" style="43" customWidth="1"/>
    <col min="14353" max="14353" width="6.625" style="43" customWidth="1"/>
    <col min="14354" max="14354" width="3.625" style="43" customWidth="1"/>
    <col min="14355" max="14355" width="5.5" style="43" customWidth="1"/>
    <col min="14356" max="14356" width="9.25" style="43" customWidth="1"/>
    <col min="14357" max="14357" width="5.75" style="43" customWidth="1"/>
    <col min="14358" max="14358" width="3.625" style="43" customWidth="1"/>
    <col min="14359" max="14359" width="3.125" style="43" customWidth="1"/>
    <col min="14360" max="14362" width="4.875" style="43" customWidth="1"/>
    <col min="14363" max="14363" width="3.5" style="43" customWidth="1"/>
    <col min="14364" max="14592" width="9" style="43"/>
    <col min="14593" max="14593" width="11.5" style="43" customWidth="1"/>
    <col min="14594" max="14594" width="13.5" style="43" customWidth="1"/>
    <col min="14595" max="14595" width="9" style="43"/>
    <col min="14596" max="14596" width="9.25" style="43" customWidth="1"/>
    <col min="14597" max="14597" width="2.625" style="43" customWidth="1"/>
    <col min="14598" max="14598" width="3.125" style="43" customWidth="1"/>
    <col min="14599" max="14601" width="4.875" style="43" customWidth="1"/>
    <col min="14602" max="14602" width="3.25" style="43" customWidth="1"/>
    <col min="14603" max="14603" width="4" style="43" customWidth="1"/>
    <col min="14604" max="14604" width="3.5" style="43" customWidth="1"/>
    <col min="14605" max="14605" width="2.875" style="43" customWidth="1"/>
    <col min="14606" max="14606" width="3.5" style="43" customWidth="1"/>
    <col min="14607" max="14607" width="2.875" style="43" customWidth="1"/>
    <col min="14608" max="14608" width="3.5" style="43" customWidth="1"/>
    <col min="14609" max="14609" width="6.625" style="43" customWidth="1"/>
    <col min="14610" max="14610" width="3.625" style="43" customWidth="1"/>
    <col min="14611" max="14611" width="5.5" style="43" customWidth="1"/>
    <col min="14612" max="14612" width="9.25" style="43" customWidth="1"/>
    <col min="14613" max="14613" width="5.75" style="43" customWidth="1"/>
    <col min="14614" max="14614" width="3.625" style="43" customWidth="1"/>
    <col min="14615" max="14615" width="3.125" style="43" customWidth="1"/>
    <col min="14616" max="14618" width="4.875" style="43" customWidth="1"/>
    <col min="14619" max="14619" width="3.5" style="43" customWidth="1"/>
    <col min="14620" max="14848" width="9" style="43"/>
    <col min="14849" max="14849" width="11.5" style="43" customWidth="1"/>
    <col min="14850" max="14850" width="13.5" style="43" customWidth="1"/>
    <col min="14851" max="14851" width="9" style="43"/>
    <col min="14852" max="14852" width="9.25" style="43" customWidth="1"/>
    <col min="14853" max="14853" width="2.625" style="43" customWidth="1"/>
    <col min="14854" max="14854" width="3.125" style="43" customWidth="1"/>
    <col min="14855" max="14857" width="4.875" style="43" customWidth="1"/>
    <col min="14858" max="14858" width="3.25" style="43" customWidth="1"/>
    <col min="14859" max="14859" width="4" style="43" customWidth="1"/>
    <col min="14860" max="14860" width="3.5" style="43" customWidth="1"/>
    <col min="14861" max="14861" width="2.875" style="43" customWidth="1"/>
    <col min="14862" max="14862" width="3.5" style="43" customWidth="1"/>
    <col min="14863" max="14863" width="2.875" style="43" customWidth="1"/>
    <col min="14864" max="14864" width="3.5" style="43" customWidth="1"/>
    <col min="14865" max="14865" width="6.625" style="43" customWidth="1"/>
    <col min="14866" max="14866" width="3.625" style="43" customWidth="1"/>
    <col min="14867" max="14867" width="5.5" style="43" customWidth="1"/>
    <col min="14868" max="14868" width="9.25" style="43" customWidth="1"/>
    <col min="14869" max="14869" width="5.75" style="43" customWidth="1"/>
    <col min="14870" max="14870" width="3.625" style="43" customWidth="1"/>
    <col min="14871" max="14871" width="3.125" style="43" customWidth="1"/>
    <col min="14872" max="14874" width="4.875" style="43" customWidth="1"/>
    <col min="14875" max="14875" width="3.5" style="43" customWidth="1"/>
    <col min="14876" max="15104" width="9" style="43"/>
    <col min="15105" max="15105" width="11.5" style="43" customWidth="1"/>
    <col min="15106" max="15106" width="13.5" style="43" customWidth="1"/>
    <col min="15107" max="15107" width="9" style="43"/>
    <col min="15108" max="15108" width="9.25" style="43" customWidth="1"/>
    <col min="15109" max="15109" width="2.625" style="43" customWidth="1"/>
    <col min="15110" max="15110" width="3.125" style="43" customWidth="1"/>
    <col min="15111" max="15113" width="4.875" style="43" customWidth="1"/>
    <col min="15114" max="15114" width="3.25" style="43" customWidth="1"/>
    <col min="15115" max="15115" width="4" style="43" customWidth="1"/>
    <col min="15116" max="15116" width="3.5" style="43" customWidth="1"/>
    <col min="15117" max="15117" width="2.875" style="43" customWidth="1"/>
    <col min="15118" max="15118" width="3.5" style="43" customWidth="1"/>
    <col min="15119" max="15119" width="2.875" style="43" customWidth="1"/>
    <col min="15120" max="15120" width="3.5" style="43" customWidth="1"/>
    <col min="15121" max="15121" width="6.625" style="43" customWidth="1"/>
    <col min="15122" max="15122" width="3.625" style="43" customWidth="1"/>
    <col min="15123" max="15123" width="5.5" style="43" customWidth="1"/>
    <col min="15124" max="15124" width="9.25" style="43" customWidth="1"/>
    <col min="15125" max="15125" width="5.75" style="43" customWidth="1"/>
    <col min="15126" max="15126" width="3.625" style="43" customWidth="1"/>
    <col min="15127" max="15127" width="3.125" style="43" customWidth="1"/>
    <col min="15128" max="15130" width="4.875" style="43" customWidth="1"/>
    <col min="15131" max="15131" width="3.5" style="43" customWidth="1"/>
    <col min="15132" max="15360" width="9" style="43"/>
    <col min="15361" max="15361" width="11.5" style="43" customWidth="1"/>
    <col min="15362" max="15362" width="13.5" style="43" customWidth="1"/>
    <col min="15363" max="15363" width="9" style="43"/>
    <col min="15364" max="15364" width="9.25" style="43" customWidth="1"/>
    <col min="15365" max="15365" width="2.625" style="43" customWidth="1"/>
    <col min="15366" max="15366" width="3.125" style="43" customWidth="1"/>
    <col min="15367" max="15369" width="4.875" style="43" customWidth="1"/>
    <col min="15370" max="15370" width="3.25" style="43" customWidth="1"/>
    <col min="15371" max="15371" width="4" style="43" customWidth="1"/>
    <col min="15372" max="15372" width="3.5" style="43" customWidth="1"/>
    <col min="15373" max="15373" width="2.875" style="43" customWidth="1"/>
    <col min="15374" max="15374" width="3.5" style="43" customWidth="1"/>
    <col min="15375" max="15375" width="2.875" style="43" customWidth="1"/>
    <col min="15376" max="15376" width="3.5" style="43" customWidth="1"/>
    <col min="15377" max="15377" width="6.625" style="43" customWidth="1"/>
    <col min="15378" max="15378" width="3.625" style="43" customWidth="1"/>
    <col min="15379" max="15379" width="5.5" style="43" customWidth="1"/>
    <col min="15380" max="15380" width="9.25" style="43" customWidth="1"/>
    <col min="15381" max="15381" width="5.75" style="43" customWidth="1"/>
    <col min="15382" max="15382" width="3.625" style="43" customWidth="1"/>
    <col min="15383" max="15383" width="3.125" style="43" customWidth="1"/>
    <col min="15384" max="15386" width="4.875" style="43" customWidth="1"/>
    <col min="15387" max="15387" width="3.5" style="43" customWidth="1"/>
    <col min="15388" max="15616" width="9" style="43"/>
    <col min="15617" max="15617" width="11.5" style="43" customWidth="1"/>
    <col min="15618" max="15618" width="13.5" style="43" customWidth="1"/>
    <col min="15619" max="15619" width="9" style="43"/>
    <col min="15620" max="15620" width="9.25" style="43" customWidth="1"/>
    <col min="15621" max="15621" width="2.625" style="43" customWidth="1"/>
    <col min="15622" max="15622" width="3.125" style="43" customWidth="1"/>
    <col min="15623" max="15625" width="4.875" style="43" customWidth="1"/>
    <col min="15626" max="15626" width="3.25" style="43" customWidth="1"/>
    <col min="15627" max="15627" width="4" style="43" customWidth="1"/>
    <col min="15628" max="15628" width="3.5" style="43" customWidth="1"/>
    <col min="15629" max="15629" width="2.875" style="43" customWidth="1"/>
    <col min="15630" max="15630" width="3.5" style="43" customWidth="1"/>
    <col min="15631" max="15631" width="2.875" style="43" customWidth="1"/>
    <col min="15632" max="15632" width="3.5" style="43" customWidth="1"/>
    <col min="15633" max="15633" width="6.625" style="43" customWidth="1"/>
    <col min="15634" max="15634" width="3.625" style="43" customWidth="1"/>
    <col min="15635" max="15635" width="5.5" style="43" customWidth="1"/>
    <col min="15636" max="15636" width="9.25" style="43" customWidth="1"/>
    <col min="15637" max="15637" width="5.75" style="43" customWidth="1"/>
    <col min="15638" max="15638" width="3.625" style="43" customWidth="1"/>
    <col min="15639" max="15639" width="3.125" style="43" customWidth="1"/>
    <col min="15640" max="15642" width="4.875" style="43" customWidth="1"/>
    <col min="15643" max="15643" width="3.5" style="43" customWidth="1"/>
    <col min="15644" max="15872" width="9" style="43"/>
    <col min="15873" max="15873" width="11.5" style="43" customWidth="1"/>
    <col min="15874" max="15874" width="13.5" style="43" customWidth="1"/>
    <col min="15875" max="15875" width="9" style="43"/>
    <col min="15876" max="15876" width="9.25" style="43" customWidth="1"/>
    <col min="15877" max="15877" width="2.625" style="43" customWidth="1"/>
    <col min="15878" max="15878" width="3.125" style="43" customWidth="1"/>
    <col min="15879" max="15881" width="4.875" style="43" customWidth="1"/>
    <col min="15882" max="15882" width="3.25" style="43" customWidth="1"/>
    <col min="15883" max="15883" width="4" style="43" customWidth="1"/>
    <col min="15884" max="15884" width="3.5" style="43" customWidth="1"/>
    <col min="15885" max="15885" width="2.875" style="43" customWidth="1"/>
    <col min="15886" max="15886" width="3.5" style="43" customWidth="1"/>
    <col min="15887" max="15887" width="2.875" style="43" customWidth="1"/>
    <col min="15888" max="15888" width="3.5" style="43" customWidth="1"/>
    <col min="15889" max="15889" width="6.625" style="43" customWidth="1"/>
    <col min="15890" max="15890" width="3.625" style="43" customWidth="1"/>
    <col min="15891" max="15891" width="5.5" style="43" customWidth="1"/>
    <col min="15892" max="15892" width="9.25" style="43" customWidth="1"/>
    <col min="15893" max="15893" width="5.75" style="43" customWidth="1"/>
    <col min="15894" max="15894" width="3.625" style="43" customWidth="1"/>
    <col min="15895" max="15895" width="3.125" style="43" customWidth="1"/>
    <col min="15896" max="15898" width="4.875" style="43" customWidth="1"/>
    <col min="15899" max="15899" width="3.5" style="43" customWidth="1"/>
    <col min="15900" max="16128" width="9" style="43"/>
    <col min="16129" max="16129" width="11.5" style="43" customWidth="1"/>
    <col min="16130" max="16130" width="13.5" style="43" customWidth="1"/>
    <col min="16131" max="16131" width="9" style="43"/>
    <col min="16132" max="16132" width="9.25" style="43" customWidth="1"/>
    <col min="16133" max="16133" width="2.625" style="43" customWidth="1"/>
    <col min="16134" max="16134" width="3.125" style="43" customWidth="1"/>
    <col min="16135" max="16137" width="4.875" style="43" customWidth="1"/>
    <col min="16138" max="16138" width="3.25" style="43" customWidth="1"/>
    <col min="16139" max="16139" width="4" style="43" customWidth="1"/>
    <col min="16140" max="16140" width="3.5" style="43" customWidth="1"/>
    <col min="16141" max="16141" width="2.875" style="43" customWidth="1"/>
    <col min="16142" max="16142" width="3.5" style="43" customWidth="1"/>
    <col min="16143" max="16143" width="2.875" style="43" customWidth="1"/>
    <col min="16144" max="16144" width="3.5" style="43" customWidth="1"/>
    <col min="16145" max="16145" width="6.625" style="43" customWidth="1"/>
    <col min="16146" max="16146" width="3.625" style="43" customWidth="1"/>
    <col min="16147" max="16147" width="5.5" style="43" customWidth="1"/>
    <col min="16148" max="16148" width="9.25" style="43" customWidth="1"/>
    <col min="16149" max="16149" width="5.75" style="43" customWidth="1"/>
    <col min="16150" max="16150" width="3.625" style="43" customWidth="1"/>
    <col min="16151" max="16151" width="3.125" style="43" customWidth="1"/>
    <col min="16152" max="16154" width="4.875" style="43" customWidth="1"/>
    <col min="16155" max="16155" width="3.5" style="43" customWidth="1"/>
    <col min="16156" max="16384" width="9" style="43"/>
  </cols>
  <sheetData>
    <row r="1" spans="1:27" ht="21.75" customHeight="1" x14ac:dyDescent="0.15">
      <c r="A1" s="1137"/>
      <c r="B1" s="1137"/>
      <c r="C1" s="1137"/>
      <c r="D1" s="1137"/>
      <c r="E1" s="1137"/>
      <c r="F1" s="1137"/>
      <c r="G1" s="1137"/>
      <c r="H1" s="1137"/>
      <c r="I1" s="1137"/>
      <c r="J1" s="1137"/>
      <c r="K1" s="1137"/>
      <c r="L1" s="1137"/>
      <c r="M1" s="1137"/>
      <c r="N1" s="1137"/>
      <c r="O1" s="1137"/>
      <c r="P1" s="1137"/>
      <c r="Q1" s="1137"/>
      <c r="R1" s="1137"/>
      <c r="S1" s="1137"/>
      <c r="T1" s="1137"/>
      <c r="U1" s="1137"/>
      <c r="V1" s="1137"/>
      <c r="W1" s="1137"/>
      <c r="X1" s="1137"/>
      <c r="Y1" s="1137"/>
      <c r="Z1" s="1137"/>
      <c r="AA1" s="1137"/>
    </row>
    <row r="2" spans="1:27" ht="13.5" customHeight="1" x14ac:dyDescent="0.15">
      <c r="A2" s="1179" t="s">
        <v>161</v>
      </c>
      <c r="B2" s="1179"/>
      <c r="C2" s="1179"/>
      <c r="D2" s="1179"/>
      <c r="E2" s="1179"/>
      <c r="F2" s="1179"/>
      <c r="G2" s="1179"/>
      <c r="H2" s="1179"/>
      <c r="I2" s="1180"/>
      <c r="J2" s="1181" t="s">
        <v>138</v>
      </c>
      <c r="K2" s="1183" t="str">
        <f>'44号様式'!A19</f>
        <v>令和</v>
      </c>
      <c r="L2" s="1185">
        <f>'44号様式'!D19</f>
        <v>0</v>
      </c>
      <c r="M2" s="1186" t="s">
        <v>0</v>
      </c>
      <c r="N2" s="1185">
        <f>'44号様式'!G19</f>
        <v>0</v>
      </c>
      <c r="O2" s="1186" t="s">
        <v>1</v>
      </c>
      <c r="P2" s="1185">
        <f>'44号様式'!J19</f>
        <v>0</v>
      </c>
      <c r="Q2" s="1193" t="s">
        <v>162</v>
      </c>
      <c r="R2" s="44" t="s">
        <v>122</v>
      </c>
      <c r="S2" s="1195" t="s">
        <v>360</v>
      </c>
      <c r="T2" s="1196"/>
      <c r="U2" s="119" t="s">
        <v>143</v>
      </c>
      <c r="V2" s="119" t="s">
        <v>6</v>
      </c>
      <c r="W2" s="1195" t="s">
        <v>359</v>
      </c>
      <c r="X2" s="1197"/>
      <c r="Y2" s="1196"/>
      <c r="Z2" s="45" t="s">
        <v>7</v>
      </c>
      <c r="AA2" s="1141" t="s">
        <v>187</v>
      </c>
    </row>
    <row r="3" spans="1:27" ht="13.5" customHeight="1" x14ac:dyDescent="0.15">
      <c r="A3" s="1179"/>
      <c r="B3" s="1179"/>
      <c r="C3" s="1179"/>
      <c r="D3" s="1179"/>
      <c r="E3" s="1179"/>
      <c r="F3" s="1179"/>
      <c r="G3" s="1179"/>
      <c r="H3" s="1179"/>
      <c r="I3" s="1180"/>
      <c r="J3" s="1181"/>
      <c r="K3" s="1183"/>
      <c r="L3" s="1185"/>
      <c r="M3" s="1186"/>
      <c r="N3" s="1185"/>
      <c r="O3" s="1186"/>
      <c r="P3" s="1185"/>
      <c r="Q3" s="1193"/>
      <c r="R3" s="1198" t="s">
        <v>163</v>
      </c>
      <c r="S3" s="1200">
        <f>'44号様式'!AG4</f>
        <v>0</v>
      </c>
      <c r="T3" s="1201"/>
      <c r="U3" s="1204"/>
      <c r="V3" s="1205"/>
      <c r="W3" s="1188">
        <f>'44号様式'!AN4</f>
        <v>0</v>
      </c>
      <c r="X3" s="1188"/>
      <c r="Y3" s="1188"/>
      <c r="Z3" s="1189">
        <f>'44号様式'!AQ4</f>
        <v>0</v>
      </c>
      <c r="AA3" s="1141"/>
    </row>
    <row r="4" spans="1:27" ht="12" customHeight="1" x14ac:dyDescent="0.15">
      <c r="A4" s="1179"/>
      <c r="B4" s="1179"/>
      <c r="C4" s="1179"/>
      <c r="D4" s="1179"/>
      <c r="E4" s="1179"/>
      <c r="F4" s="1179"/>
      <c r="G4" s="1179"/>
      <c r="H4" s="1179"/>
      <c r="I4" s="1180"/>
      <c r="J4" s="1181"/>
      <c r="K4" s="1184"/>
      <c r="L4" s="1124"/>
      <c r="M4" s="1187"/>
      <c r="N4" s="1124"/>
      <c r="O4" s="1187"/>
      <c r="P4" s="1124"/>
      <c r="Q4" s="1194"/>
      <c r="R4" s="1199"/>
      <c r="S4" s="1202"/>
      <c r="T4" s="1203"/>
      <c r="U4" s="1204"/>
      <c r="V4" s="1205"/>
      <c r="W4" s="1188"/>
      <c r="X4" s="1188"/>
      <c r="Y4" s="1188"/>
      <c r="Z4" s="1190"/>
      <c r="AA4" s="1141"/>
    </row>
    <row r="5" spans="1:27" ht="18.75" customHeight="1" x14ac:dyDescent="0.15">
      <c r="A5" s="1137"/>
      <c r="B5" s="1137"/>
      <c r="C5" s="1137"/>
      <c r="D5" s="1137"/>
      <c r="E5" s="1137"/>
      <c r="F5" s="1137"/>
      <c r="G5" s="1137"/>
      <c r="H5" s="1137"/>
      <c r="I5" s="1138"/>
      <c r="J5" s="1181"/>
      <c r="K5" s="1191" t="str">
        <f>'44号様式'!M19</f>
        <v>令和</v>
      </c>
      <c r="L5" s="1103">
        <f>'44号様式'!O19</f>
        <v>0</v>
      </c>
      <c r="M5" s="1192" t="s">
        <v>0</v>
      </c>
      <c r="N5" s="1103">
        <f>'44号様式'!R19</f>
        <v>0</v>
      </c>
      <c r="O5" s="1192" t="s">
        <v>1</v>
      </c>
      <c r="P5" s="1103">
        <f>'44号様式'!V19</f>
        <v>0</v>
      </c>
      <c r="Q5" s="1223" t="s">
        <v>164</v>
      </c>
      <c r="R5" s="1210" t="s">
        <v>147</v>
      </c>
      <c r="S5" s="1211"/>
      <c r="T5" s="1109">
        <f>'44号様式'!F8</f>
        <v>0</v>
      </c>
      <c r="U5" s="1110"/>
      <c r="V5" s="1110"/>
      <c r="W5" s="1110"/>
      <c r="X5" s="1110"/>
      <c r="Y5" s="1110"/>
      <c r="Z5" s="1111"/>
      <c r="AA5" s="1141"/>
    </row>
    <row r="6" spans="1:27" ht="18.75" customHeight="1" x14ac:dyDescent="0.15">
      <c r="A6" s="1139"/>
      <c r="B6" s="1139"/>
      <c r="C6" s="1139"/>
      <c r="D6" s="1139"/>
      <c r="E6" s="1139"/>
      <c r="F6" s="1139"/>
      <c r="G6" s="1139"/>
      <c r="H6" s="1139"/>
      <c r="I6" s="1140"/>
      <c r="J6" s="1182"/>
      <c r="K6" s="1184"/>
      <c r="L6" s="1124"/>
      <c r="M6" s="1187"/>
      <c r="N6" s="1124"/>
      <c r="O6" s="1187"/>
      <c r="P6" s="1124"/>
      <c r="Q6" s="1194"/>
      <c r="R6" s="1210" t="s">
        <v>358</v>
      </c>
      <c r="S6" s="1211"/>
      <c r="T6" s="1212">
        <f>'44号様式'!F10</f>
        <v>0</v>
      </c>
      <c r="U6" s="1213"/>
      <c r="V6" s="1213"/>
      <c r="W6" s="1213"/>
      <c r="X6" s="1213"/>
      <c r="Y6" s="1213"/>
      <c r="Z6" s="1214"/>
      <c r="AA6" s="1141"/>
    </row>
    <row r="7" spans="1:27" ht="31.5" customHeight="1" x14ac:dyDescent="0.15">
      <c r="A7" s="46" t="s">
        <v>122</v>
      </c>
      <c r="B7" s="120" t="s">
        <v>123</v>
      </c>
      <c r="C7" s="1016"/>
      <c r="D7" s="1017"/>
      <c r="E7" s="1017"/>
      <c r="F7" s="1017"/>
      <c r="G7" s="1017"/>
      <c r="H7" s="1017"/>
      <c r="I7" s="1017"/>
      <c r="J7" s="1018"/>
      <c r="K7" s="1215" t="s">
        <v>124</v>
      </c>
      <c r="L7" s="1216"/>
      <c r="M7" s="1216"/>
      <c r="N7" s="1217"/>
      <c r="O7" s="1016"/>
      <c r="P7" s="1017"/>
      <c r="Q7" s="1017"/>
      <c r="R7" s="1017"/>
      <c r="S7" s="1017"/>
      <c r="T7" s="1017"/>
      <c r="U7" s="1017"/>
      <c r="V7" s="1017"/>
      <c r="W7" s="1017"/>
      <c r="X7" s="1017"/>
      <c r="Y7" s="1017"/>
      <c r="Z7" s="1018"/>
      <c r="AA7" s="1141"/>
    </row>
    <row r="8" spans="1:27" ht="24.75" customHeight="1" x14ac:dyDescent="0.15">
      <c r="A8" s="1163" t="s">
        <v>165</v>
      </c>
      <c r="B8" s="1164"/>
      <c r="C8" s="1164"/>
      <c r="D8" s="1165"/>
      <c r="E8" s="1177" t="s">
        <v>38</v>
      </c>
      <c r="F8" s="1155"/>
      <c r="G8" s="1155"/>
      <c r="H8" s="1155"/>
      <c r="I8" s="1155"/>
      <c r="J8" s="1151" t="s">
        <v>166</v>
      </c>
      <c r="K8" s="1152"/>
      <c r="L8" s="1152"/>
      <c r="M8" s="1152"/>
      <c r="N8" s="1152"/>
      <c r="O8" s="1152"/>
      <c r="P8" s="1152"/>
      <c r="Q8" s="1152"/>
      <c r="R8" s="1152"/>
      <c r="S8" s="1152"/>
      <c r="T8" s="1152"/>
      <c r="U8" s="1152"/>
      <c r="V8" s="1152"/>
      <c r="W8" s="1152"/>
      <c r="X8" s="1152"/>
      <c r="Y8" s="1152"/>
      <c r="Z8" s="1148"/>
      <c r="AA8" s="1141"/>
    </row>
    <row r="9" spans="1:27" ht="6" customHeight="1" x14ac:dyDescent="0.15">
      <c r="A9" s="1218"/>
      <c r="B9" s="1219"/>
      <c r="C9" s="1219"/>
      <c r="D9" s="1220"/>
      <c r="E9" s="1221"/>
      <c r="F9" s="1222"/>
      <c r="G9" s="1222"/>
      <c r="H9" s="1222"/>
      <c r="I9" s="1222"/>
      <c r="J9" s="1153"/>
      <c r="K9" s="1154"/>
      <c r="L9" s="1154"/>
      <c r="M9" s="1154"/>
      <c r="N9" s="1154"/>
      <c r="O9" s="1154"/>
      <c r="P9" s="1154"/>
      <c r="Q9" s="1154"/>
      <c r="R9" s="1154"/>
      <c r="S9" s="1154"/>
      <c r="T9" s="1154"/>
      <c r="U9" s="1154"/>
      <c r="V9" s="1154"/>
      <c r="W9" s="1154"/>
      <c r="X9" s="1154"/>
      <c r="Y9" s="1154"/>
      <c r="Z9" s="1149"/>
      <c r="AA9" s="1141"/>
    </row>
    <row r="10" spans="1:27" ht="15" customHeight="1" x14ac:dyDescent="0.15">
      <c r="A10" s="1163" t="s">
        <v>167</v>
      </c>
      <c r="B10" s="1164"/>
      <c r="C10" s="1164"/>
      <c r="D10" s="1165"/>
      <c r="E10" s="1177" t="s">
        <v>45</v>
      </c>
      <c r="F10" s="1155"/>
      <c r="G10" s="1155"/>
      <c r="H10" s="1155"/>
      <c r="I10" s="1155"/>
      <c r="J10" s="1145" t="s">
        <v>168</v>
      </c>
      <c r="K10" s="1145"/>
      <c r="L10" s="1145"/>
      <c r="M10" s="1145"/>
      <c r="N10" s="1145"/>
      <c r="O10" s="1145"/>
      <c r="P10" s="1145"/>
      <c r="Q10" s="1145"/>
      <c r="R10" s="1145"/>
      <c r="S10" s="1145"/>
      <c r="T10" s="1145"/>
      <c r="U10" s="1145"/>
      <c r="V10" s="1177" t="s">
        <v>129</v>
      </c>
      <c r="W10" s="1155">
        <v>0</v>
      </c>
      <c r="X10" s="1155"/>
      <c r="Y10" s="1155"/>
      <c r="Z10" s="1155"/>
      <c r="AA10" s="1141"/>
    </row>
    <row r="11" spans="1:27" ht="9.6" customHeight="1" x14ac:dyDescent="0.15">
      <c r="A11" s="1206"/>
      <c r="B11" s="1207"/>
      <c r="C11" s="1207"/>
      <c r="D11" s="1208"/>
      <c r="E11" s="1209"/>
      <c r="F11" s="1155"/>
      <c r="G11" s="1155"/>
      <c r="H11" s="1155"/>
      <c r="I11" s="1155"/>
      <c r="J11" s="1158"/>
      <c r="K11" s="1158"/>
      <c r="L11" s="1158"/>
      <c r="M11" s="1158"/>
      <c r="N11" s="1158"/>
      <c r="O11" s="1158"/>
      <c r="P11" s="1158"/>
      <c r="Q11" s="1158"/>
      <c r="R11" s="1158"/>
      <c r="S11" s="1158"/>
      <c r="T11" s="1158"/>
      <c r="U11" s="1158"/>
      <c r="V11" s="1209"/>
      <c r="W11" s="1155"/>
      <c r="X11" s="1155"/>
      <c r="Y11" s="1155"/>
      <c r="Z11" s="1155"/>
      <c r="AA11" s="1142">
        <f>'44号様式'!AS16</f>
        <v>0</v>
      </c>
    </row>
    <row r="12" spans="1:27" ht="5.85" customHeight="1" x14ac:dyDescent="0.15">
      <c r="A12" s="1166"/>
      <c r="B12" s="1167"/>
      <c r="C12" s="1167"/>
      <c r="D12" s="1168"/>
      <c r="E12" s="1175"/>
      <c r="F12" s="1155"/>
      <c r="G12" s="1155"/>
      <c r="H12" s="1155"/>
      <c r="I12" s="1155"/>
      <c r="J12" s="1147"/>
      <c r="K12" s="1147"/>
      <c r="L12" s="1147"/>
      <c r="M12" s="1147"/>
      <c r="N12" s="1147"/>
      <c r="O12" s="1147"/>
      <c r="P12" s="1147"/>
      <c r="Q12" s="1147"/>
      <c r="R12" s="1147"/>
      <c r="S12" s="1147"/>
      <c r="T12" s="1147"/>
      <c r="U12" s="1147"/>
      <c r="V12" s="1175"/>
      <c r="W12" s="1155"/>
      <c r="X12" s="1155"/>
      <c r="Y12" s="1155"/>
      <c r="Z12" s="1155"/>
      <c r="AA12" s="1142"/>
    </row>
    <row r="13" spans="1:27" ht="24.75" customHeight="1" x14ac:dyDescent="0.15">
      <c r="A13" s="1163" t="s">
        <v>169</v>
      </c>
      <c r="B13" s="1164"/>
      <c r="C13" s="1164"/>
      <c r="D13" s="1165"/>
      <c r="E13" s="1177" t="s">
        <v>49</v>
      </c>
      <c r="F13" s="1150">
        <f>W19</f>
        <v>0</v>
      </c>
      <c r="G13" s="1150"/>
      <c r="H13" s="1150"/>
      <c r="I13" s="1150"/>
      <c r="J13" s="1145" t="s">
        <v>170</v>
      </c>
      <c r="K13" s="1145"/>
      <c r="L13" s="1145"/>
      <c r="M13" s="1145"/>
      <c r="N13" s="1145"/>
      <c r="O13" s="1145"/>
      <c r="P13" s="1144" t="s">
        <v>171</v>
      </c>
      <c r="Q13" s="1145"/>
      <c r="R13" s="1145"/>
      <c r="S13" s="1145"/>
      <c r="T13" s="1145"/>
      <c r="U13" s="1156"/>
      <c r="V13" s="1177" t="s">
        <v>131</v>
      </c>
      <c r="W13" s="1155"/>
      <c r="X13" s="1155"/>
      <c r="Y13" s="1155"/>
      <c r="Z13" s="1155"/>
      <c r="AA13" s="1142"/>
    </row>
    <row r="14" spans="1:27" ht="6" customHeight="1" x14ac:dyDescent="0.15">
      <c r="A14" s="1166"/>
      <c r="B14" s="1167"/>
      <c r="C14" s="1167"/>
      <c r="D14" s="1168"/>
      <c r="E14" s="1175"/>
      <c r="F14" s="1150"/>
      <c r="G14" s="1150"/>
      <c r="H14" s="1150"/>
      <c r="I14" s="1150"/>
      <c r="J14" s="1158"/>
      <c r="K14" s="1158"/>
      <c r="L14" s="1158"/>
      <c r="M14" s="1158"/>
      <c r="N14" s="1158"/>
      <c r="O14" s="1158"/>
      <c r="P14" s="1146"/>
      <c r="Q14" s="1147"/>
      <c r="R14" s="1147"/>
      <c r="S14" s="1147"/>
      <c r="T14" s="1147"/>
      <c r="U14" s="1160"/>
      <c r="V14" s="1175"/>
      <c r="W14" s="1155"/>
      <c r="X14" s="1155"/>
      <c r="Y14" s="1155"/>
      <c r="Z14" s="1155"/>
      <c r="AA14" s="1143" t="s">
        <v>186</v>
      </c>
    </row>
    <row r="15" spans="1:27" ht="24.75" customHeight="1" x14ac:dyDescent="0.15">
      <c r="A15" s="1171" t="s">
        <v>172</v>
      </c>
      <c r="B15" s="1172"/>
      <c r="C15" s="1172"/>
      <c r="D15" s="1173"/>
      <c r="E15" s="1174" t="s">
        <v>53</v>
      </c>
      <c r="F15" s="1176"/>
      <c r="G15" s="1176"/>
      <c r="H15" s="1176"/>
      <c r="I15" s="1176"/>
      <c r="J15" s="1158"/>
      <c r="K15" s="1158"/>
      <c r="L15" s="1158"/>
      <c r="M15" s="1158"/>
      <c r="N15" s="1158"/>
      <c r="O15" s="1158"/>
      <c r="P15" s="1144" t="s">
        <v>173</v>
      </c>
      <c r="Q15" s="1145"/>
      <c r="R15" s="1145"/>
      <c r="S15" s="1145"/>
      <c r="T15" s="1145"/>
      <c r="U15" s="1156"/>
      <c r="V15" s="1177" t="s">
        <v>133</v>
      </c>
      <c r="W15" s="1155"/>
      <c r="X15" s="1155"/>
      <c r="Y15" s="1155"/>
      <c r="Z15" s="1155"/>
      <c r="AA15" s="1143"/>
    </row>
    <row r="16" spans="1:27" ht="6" customHeight="1" x14ac:dyDescent="0.15">
      <c r="A16" s="1166"/>
      <c r="B16" s="1167"/>
      <c r="C16" s="1167"/>
      <c r="D16" s="1168"/>
      <c r="E16" s="1175"/>
      <c r="F16" s="1155"/>
      <c r="G16" s="1155"/>
      <c r="H16" s="1155"/>
      <c r="I16" s="1155"/>
      <c r="J16" s="1147"/>
      <c r="K16" s="1147"/>
      <c r="L16" s="1147"/>
      <c r="M16" s="1147"/>
      <c r="N16" s="1147"/>
      <c r="O16" s="1147"/>
      <c r="P16" s="1146"/>
      <c r="Q16" s="1147"/>
      <c r="R16" s="1147"/>
      <c r="S16" s="1147"/>
      <c r="T16" s="1147"/>
      <c r="U16" s="1160"/>
      <c r="V16" s="1175"/>
      <c r="W16" s="1155"/>
      <c r="X16" s="1155"/>
      <c r="Y16" s="1155"/>
      <c r="Z16" s="1155"/>
      <c r="AA16" s="1143"/>
    </row>
    <row r="17" spans="1:27" ht="24.75" customHeight="1" x14ac:dyDescent="0.15">
      <c r="A17" s="1163" t="s">
        <v>174</v>
      </c>
      <c r="B17" s="1164"/>
      <c r="C17" s="1164"/>
      <c r="D17" s="1165"/>
      <c r="E17" s="1169" t="s">
        <v>57</v>
      </c>
      <c r="F17" s="1178">
        <f>SUM(F13:I16)</f>
        <v>0</v>
      </c>
      <c r="G17" s="1178"/>
      <c r="H17" s="1178"/>
      <c r="I17" s="1178"/>
      <c r="J17" s="1144" t="s">
        <v>175</v>
      </c>
      <c r="K17" s="1145"/>
      <c r="L17" s="1145"/>
      <c r="M17" s="1145"/>
      <c r="N17" s="1145"/>
      <c r="O17" s="1145"/>
      <c r="P17" s="1145"/>
      <c r="Q17" s="1145"/>
      <c r="R17" s="1145"/>
      <c r="S17" s="1145"/>
      <c r="T17" s="1145"/>
      <c r="U17" s="1145"/>
      <c r="V17" s="1169" t="s">
        <v>176</v>
      </c>
      <c r="W17" s="1155"/>
      <c r="X17" s="1155"/>
      <c r="Y17" s="1155"/>
      <c r="Z17" s="1155"/>
      <c r="AA17" s="1143"/>
    </row>
    <row r="18" spans="1:27" ht="6" customHeight="1" x14ac:dyDescent="0.15">
      <c r="A18" s="1166"/>
      <c r="B18" s="1167"/>
      <c r="C18" s="1167"/>
      <c r="D18" s="1168"/>
      <c r="E18" s="1170"/>
      <c r="F18" s="1150"/>
      <c r="G18" s="1150"/>
      <c r="H18" s="1150"/>
      <c r="I18" s="1150"/>
      <c r="J18" s="1146"/>
      <c r="K18" s="1147"/>
      <c r="L18" s="1147"/>
      <c r="M18" s="1147"/>
      <c r="N18" s="1147"/>
      <c r="O18" s="1147"/>
      <c r="P18" s="1147"/>
      <c r="Q18" s="1147"/>
      <c r="R18" s="1147"/>
      <c r="S18" s="1147"/>
      <c r="T18" s="1147"/>
      <c r="U18" s="1147"/>
      <c r="V18" s="1170"/>
      <c r="W18" s="1155"/>
      <c r="X18" s="1155"/>
      <c r="Y18" s="1155"/>
      <c r="Z18" s="1155"/>
      <c r="AA18" s="1143"/>
    </row>
    <row r="19" spans="1:27" ht="30" customHeight="1" x14ac:dyDescent="0.15">
      <c r="A19" s="1163" t="s">
        <v>177</v>
      </c>
      <c r="B19" s="1164"/>
      <c r="C19" s="1164"/>
      <c r="D19" s="1165"/>
      <c r="E19" s="1169" t="s">
        <v>61</v>
      </c>
      <c r="F19" s="1150" t="str">
        <f>IFERROR(ROUNDDOWN(F15*F10/F8,2),"")</f>
        <v/>
      </c>
      <c r="G19" s="1150"/>
      <c r="H19" s="1150"/>
      <c r="I19" s="1150"/>
      <c r="J19" s="1151" t="s">
        <v>178</v>
      </c>
      <c r="K19" s="1152"/>
      <c r="L19" s="1152"/>
      <c r="M19" s="1152"/>
      <c r="N19" s="1152"/>
      <c r="O19" s="1152"/>
      <c r="P19" s="1152"/>
      <c r="Q19" s="1152"/>
      <c r="R19" s="1152"/>
      <c r="S19" s="1152"/>
      <c r="T19" s="1152"/>
      <c r="U19" s="1152"/>
      <c r="V19" s="1169" t="s">
        <v>179</v>
      </c>
      <c r="W19" s="1150">
        <f>ROUNDDOWN(SUM(W10:Z18),2)</f>
        <v>0</v>
      </c>
      <c r="X19" s="1150"/>
      <c r="Y19" s="1150"/>
      <c r="Z19" s="1150"/>
      <c r="AA19" s="1143"/>
    </row>
    <row r="20" spans="1:27" ht="6" customHeight="1" x14ac:dyDescent="0.15">
      <c r="A20" s="1166"/>
      <c r="B20" s="1167"/>
      <c r="C20" s="1167"/>
      <c r="D20" s="1168"/>
      <c r="E20" s="1170"/>
      <c r="F20" s="1150"/>
      <c r="G20" s="1150"/>
      <c r="H20" s="1150"/>
      <c r="I20" s="1150"/>
      <c r="J20" s="1153"/>
      <c r="K20" s="1154"/>
      <c r="L20" s="1154"/>
      <c r="M20" s="1154"/>
      <c r="N20" s="1154"/>
      <c r="O20" s="1154"/>
      <c r="P20" s="1154"/>
      <c r="Q20" s="1154"/>
      <c r="R20" s="1154"/>
      <c r="S20" s="1154"/>
      <c r="T20" s="1154"/>
      <c r="U20" s="1154"/>
      <c r="V20" s="1170"/>
      <c r="W20" s="1150"/>
      <c r="X20" s="1150"/>
      <c r="Y20" s="1150"/>
      <c r="Z20" s="1150"/>
      <c r="AA20" s="1143"/>
    </row>
    <row r="21" spans="1:27" ht="6.75" customHeight="1" x14ac:dyDescent="0.15">
      <c r="AA21" s="1143"/>
    </row>
    <row r="22" spans="1:27" ht="31.5" customHeight="1" x14ac:dyDescent="0.15">
      <c r="A22" s="46" t="s">
        <v>122</v>
      </c>
      <c r="B22" s="120" t="s">
        <v>123</v>
      </c>
      <c r="C22" s="1161"/>
      <c r="D22" s="1161"/>
      <c r="E22" s="1161"/>
      <c r="F22" s="1161"/>
      <c r="G22" s="1161"/>
      <c r="H22" s="1161"/>
      <c r="I22" s="1161"/>
      <c r="J22" s="1162" t="s">
        <v>124</v>
      </c>
      <c r="K22" s="1162"/>
      <c r="L22" s="1162"/>
      <c r="M22" s="1162"/>
      <c r="N22" s="1161"/>
      <c r="O22" s="1161"/>
      <c r="P22" s="1161"/>
      <c r="Q22" s="1161"/>
      <c r="R22" s="1161"/>
      <c r="S22" s="1161"/>
      <c r="T22" s="1161"/>
      <c r="U22" s="1161"/>
      <c r="V22" s="1161"/>
      <c r="W22" s="1161"/>
      <c r="X22" s="1161"/>
      <c r="Y22" s="1161"/>
      <c r="Z22" s="1161"/>
      <c r="AA22" s="1143"/>
    </row>
    <row r="23" spans="1:27" ht="24.75" customHeight="1" x14ac:dyDescent="0.15">
      <c r="A23" s="1144" t="s">
        <v>165</v>
      </c>
      <c r="B23" s="1145"/>
      <c r="C23" s="1145"/>
      <c r="D23" s="1145"/>
      <c r="E23" s="1148" t="s">
        <v>38</v>
      </c>
      <c r="F23" s="1155"/>
      <c r="G23" s="1155"/>
      <c r="H23" s="1155"/>
      <c r="I23" s="1155"/>
      <c r="J23" s="1151" t="s">
        <v>166</v>
      </c>
      <c r="K23" s="1152"/>
      <c r="L23" s="1152"/>
      <c r="M23" s="1152"/>
      <c r="N23" s="1152"/>
      <c r="O23" s="1152"/>
      <c r="P23" s="1152"/>
      <c r="Q23" s="1152"/>
      <c r="R23" s="1152"/>
      <c r="S23" s="1152"/>
      <c r="T23" s="1152"/>
      <c r="U23" s="1152"/>
      <c r="V23" s="1152"/>
      <c r="W23" s="1152"/>
      <c r="X23" s="1152"/>
      <c r="Y23" s="1152"/>
      <c r="Z23" s="1148"/>
      <c r="AA23" s="1143"/>
    </row>
    <row r="24" spans="1:27" ht="6" customHeight="1" x14ac:dyDescent="0.15">
      <c r="A24" s="1146"/>
      <c r="B24" s="1147"/>
      <c r="C24" s="1147"/>
      <c r="D24" s="1147"/>
      <c r="E24" s="1149"/>
      <c r="F24" s="1155"/>
      <c r="G24" s="1155"/>
      <c r="H24" s="1155"/>
      <c r="I24" s="1155"/>
      <c r="J24" s="1153"/>
      <c r="K24" s="1154"/>
      <c r="L24" s="1154"/>
      <c r="M24" s="1154"/>
      <c r="N24" s="1154"/>
      <c r="O24" s="1154"/>
      <c r="P24" s="1154"/>
      <c r="Q24" s="1154"/>
      <c r="R24" s="1154"/>
      <c r="S24" s="1154"/>
      <c r="T24" s="1154"/>
      <c r="U24" s="1154"/>
      <c r="V24" s="1154"/>
      <c r="W24" s="1154"/>
      <c r="X24" s="1154"/>
      <c r="Y24" s="1154"/>
      <c r="Z24" s="1149"/>
      <c r="AA24" s="1143"/>
    </row>
    <row r="25" spans="1:27" ht="24.75" customHeight="1" x14ac:dyDescent="0.15">
      <c r="A25" s="1144" t="s">
        <v>167</v>
      </c>
      <c r="B25" s="1145"/>
      <c r="C25" s="1145"/>
      <c r="D25" s="1145"/>
      <c r="E25" s="1148" t="s">
        <v>45</v>
      </c>
      <c r="F25" s="1155"/>
      <c r="G25" s="1155"/>
      <c r="H25" s="1155"/>
      <c r="I25" s="1155"/>
      <c r="J25" s="1144" t="s">
        <v>168</v>
      </c>
      <c r="K25" s="1145"/>
      <c r="L25" s="1145"/>
      <c r="M25" s="1145"/>
      <c r="N25" s="1145"/>
      <c r="O25" s="1145"/>
      <c r="P25" s="1145"/>
      <c r="Q25" s="1145"/>
      <c r="R25" s="1145"/>
      <c r="S25" s="1145"/>
      <c r="T25" s="1145"/>
      <c r="U25" s="1145"/>
      <c r="V25" s="1148" t="s">
        <v>129</v>
      </c>
      <c r="W25" s="1155"/>
      <c r="X25" s="1155"/>
      <c r="Y25" s="1155"/>
      <c r="Z25" s="1155"/>
      <c r="AA25" s="1143"/>
    </row>
    <row r="26" spans="1:27" ht="6" customHeight="1" x14ac:dyDescent="0.15">
      <c r="A26" s="1146"/>
      <c r="B26" s="1147"/>
      <c r="C26" s="1147"/>
      <c r="D26" s="1147"/>
      <c r="E26" s="1149"/>
      <c r="F26" s="1155"/>
      <c r="G26" s="1155"/>
      <c r="H26" s="1155"/>
      <c r="I26" s="1155"/>
      <c r="J26" s="1146"/>
      <c r="K26" s="1147"/>
      <c r="L26" s="1147"/>
      <c r="M26" s="1147"/>
      <c r="N26" s="1147"/>
      <c r="O26" s="1147"/>
      <c r="P26" s="1147"/>
      <c r="Q26" s="1147"/>
      <c r="R26" s="1147"/>
      <c r="S26" s="1147"/>
      <c r="T26" s="1147"/>
      <c r="U26" s="1147"/>
      <c r="V26" s="1149"/>
      <c r="W26" s="1155"/>
      <c r="X26" s="1155"/>
      <c r="Y26" s="1155"/>
      <c r="Z26" s="1155"/>
      <c r="AA26" s="1143"/>
    </row>
    <row r="27" spans="1:27" ht="24.75" customHeight="1" x14ac:dyDescent="0.15">
      <c r="A27" s="1144" t="s">
        <v>169</v>
      </c>
      <c r="B27" s="1145"/>
      <c r="C27" s="1145"/>
      <c r="D27" s="1145"/>
      <c r="E27" s="1148" t="s">
        <v>49</v>
      </c>
      <c r="F27" s="1150">
        <f>W33</f>
        <v>0</v>
      </c>
      <c r="G27" s="1150"/>
      <c r="H27" s="1150"/>
      <c r="I27" s="1150"/>
      <c r="J27" s="1144" t="s">
        <v>170</v>
      </c>
      <c r="K27" s="1145"/>
      <c r="L27" s="1145"/>
      <c r="M27" s="1145"/>
      <c r="N27" s="1145"/>
      <c r="O27" s="1156"/>
      <c r="P27" s="1144" t="s">
        <v>171</v>
      </c>
      <c r="Q27" s="1145"/>
      <c r="R27" s="1145"/>
      <c r="S27" s="1145"/>
      <c r="T27" s="1145"/>
      <c r="U27" s="1145"/>
      <c r="V27" s="1148" t="s">
        <v>131</v>
      </c>
      <c r="W27" s="1155"/>
      <c r="X27" s="1155"/>
      <c r="Y27" s="1155"/>
      <c r="Z27" s="1155"/>
      <c r="AA27" s="1143"/>
    </row>
    <row r="28" spans="1:27" ht="6" customHeight="1" x14ac:dyDescent="0.15">
      <c r="A28" s="1146"/>
      <c r="B28" s="1147"/>
      <c r="C28" s="1147"/>
      <c r="D28" s="1147"/>
      <c r="E28" s="1149"/>
      <c r="F28" s="1150"/>
      <c r="G28" s="1150"/>
      <c r="H28" s="1150"/>
      <c r="I28" s="1150"/>
      <c r="J28" s="1157"/>
      <c r="K28" s="1158"/>
      <c r="L28" s="1158"/>
      <c r="M28" s="1158"/>
      <c r="N28" s="1158"/>
      <c r="O28" s="1159"/>
      <c r="P28" s="1146"/>
      <c r="Q28" s="1147"/>
      <c r="R28" s="1147"/>
      <c r="S28" s="1147"/>
      <c r="T28" s="1147"/>
      <c r="U28" s="1147"/>
      <c r="V28" s="1149"/>
      <c r="W28" s="1155"/>
      <c r="X28" s="1155"/>
      <c r="Y28" s="1155"/>
      <c r="Z28" s="1155"/>
      <c r="AA28" s="1143"/>
    </row>
    <row r="29" spans="1:27" ht="24.75" customHeight="1" x14ac:dyDescent="0.15">
      <c r="A29" s="1144" t="s">
        <v>172</v>
      </c>
      <c r="B29" s="1145"/>
      <c r="C29" s="1145"/>
      <c r="D29" s="1145"/>
      <c r="E29" s="1148" t="s">
        <v>53</v>
      </c>
      <c r="F29" s="1155"/>
      <c r="G29" s="1155"/>
      <c r="H29" s="1155"/>
      <c r="I29" s="1155"/>
      <c r="J29" s="1157"/>
      <c r="K29" s="1158"/>
      <c r="L29" s="1158"/>
      <c r="M29" s="1158"/>
      <c r="N29" s="1158"/>
      <c r="O29" s="1159"/>
      <c r="P29" s="1144" t="s">
        <v>173</v>
      </c>
      <c r="Q29" s="1145"/>
      <c r="R29" s="1145"/>
      <c r="S29" s="1145"/>
      <c r="T29" s="1145"/>
      <c r="U29" s="1145"/>
      <c r="V29" s="1148" t="s">
        <v>133</v>
      </c>
      <c r="W29" s="1155"/>
      <c r="X29" s="1155"/>
      <c r="Y29" s="1155"/>
      <c r="Z29" s="1155"/>
      <c r="AA29" s="1143"/>
    </row>
    <row r="30" spans="1:27" ht="6" customHeight="1" x14ac:dyDescent="0.15">
      <c r="A30" s="1146"/>
      <c r="B30" s="1147"/>
      <c r="C30" s="1147"/>
      <c r="D30" s="1147"/>
      <c r="E30" s="1149"/>
      <c r="F30" s="1155"/>
      <c r="G30" s="1155"/>
      <c r="H30" s="1155"/>
      <c r="I30" s="1155"/>
      <c r="J30" s="1146"/>
      <c r="K30" s="1147"/>
      <c r="L30" s="1147"/>
      <c r="M30" s="1147"/>
      <c r="N30" s="1147"/>
      <c r="O30" s="1160"/>
      <c r="P30" s="1146"/>
      <c r="Q30" s="1147"/>
      <c r="R30" s="1147"/>
      <c r="S30" s="1147"/>
      <c r="T30" s="1147"/>
      <c r="U30" s="1147"/>
      <c r="V30" s="1149"/>
      <c r="W30" s="1155"/>
      <c r="X30" s="1155"/>
      <c r="Y30" s="1155"/>
      <c r="Z30" s="1155"/>
      <c r="AA30" s="1143"/>
    </row>
    <row r="31" spans="1:27" ht="24.75" customHeight="1" x14ac:dyDescent="0.15">
      <c r="A31" s="1144" t="s">
        <v>174</v>
      </c>
      <c r="B31" s="1145"/>
      <c r="C31" s="1145"/>
      <c r="D31" s="1145"/>
      <c r="E31" s="1148" t="s">
        <v>57</v>
      </c>
      <c r="F31" s="1150">
        <f>SUM(F27:I30)</f>
        <v>0</v>
      </c>
      <c r="G31" s="1150"/>
      <c r="H31" s="1150"/>
      <c r="I31" s="1150"/>
      <c r="J31" s="1144" t="s">
        <v>175</v>
      </c>
      <c r="K31" s="1145"/>
      <c r="L31" s="1145"/>
      <c r="M31" s="1145"/>
      <c r="N31" s="1145"/>
      <c r="O31" s="1145"/>
      <c r="P31" s="1145"/>
      <c r="Q31" s="1145"/>
      <c r="R31" s="1145"/>
      <c r="S31" s="1145"/>
      <c r="T31" s="1145"/>
      <c r="U31" s="1145"/>
      <c r="V31" s="1148" t="s">
        <v>176</v>
      </c>
      <c r="W31" s="1155"/>
      <c r="X31" s="1155"/>
      <c r="Y31" s="1155"/>
      <c r="Z31" s="1155"/>
      <c r="AA31" s="1143"/>
    </row>
    <row r="32" spans="1:27" ht="6" customHeight="1" x14ac:dyDescent="0.15">
      <c r="A32" s="1146"/>
      <c r="B32" s="1147"/>
      <c r="C32" s="1147"/>
      <c r="D32" s="1147"/>
      <c r="E32" s="1149"/>
      <c r="F32" s="1150"/>
      <c r="G32" s="1150"/>
      <c r="H32" s="1150"/>
      <c r="I32" s="1150"/>
      <c r="J32" s="1146"/>
      <c r="K32" s="1147"/>
      <c r="L32" s="1147"/>
      <c r="M32" s="1147"/>
      <c r="N32" s="1147"/>
      <c r="O32" s="1147"/>
      <c r="P32" s="1147"/>
      <c r="Q32" s="1147"/>
      <c r="R32" s="1147"/>
      <c r="S32" s="1147"/>
      <c r="T32" s="1147"/>
      <c r="U32" s="1147"/>
      <c r="V32" s="1149"/>
      <c r="W32" s="1155"/>
      <c r="X32" s="1155"/>
      <c r="Y32" s="1155"/>
      <c r="Z32" s="1155"/>
      <c r="AA32" s="1143"/>
    </row>
    <row r="33" spans="1:27" ht="30" customHeight="1" x14ac:dyDescent="0.15">
      <c r="A33" s="1144" t="s">
        <v>177</v>
      </c>
      <c r="B33" s="1145"/>
      <c r="C33" s="1145"/>
      <c r="D33" s="1145"/>
      <c r="E33" s="1148" t="s">
        <v>61</v>
      </c>
      <c r="F33" s="1150" t="str">
        <f>IFERROR(ROUNDDOWN(F29*F25/F23,2),"")</f>
        <v/>
      </c>
      <c r="G33" s="1150"/>
      <c r="H33" s="1150"/>
      <c r="I33" s="1150"/>
      <c r="J33" s="1151" t="s">
        <v>178</v>
      </c>
      <c r="K33" s="1152"/>
      <c r="L33" s="1152"/>
      <c r="M33" s="1152"/>
      <c r="N33" s="1152"/>
      <c r="O33" s="1152"/>
      <c r="P33" s="1152"/>
      <c r="Q33" s="1152"/>
      <c r="R33" s="1152"/>
      <c r="S33" s="1152"/>
      <c r="T33" s="1152"/>
      <c r="U33" s="1152"/>
      <c r="V33" s="1148" t="s">
        <v>179</v>
      </c>
      <c r="W33" s="1150">
        <f>ROUNDDOWN(SUM(W25:Z32),2)</f>
        <v>0</v>
      </c>
      <c r="X33" s="1150"/>
      <c r="Y33" s="1150"/>
      <c r="Z33" s="1150"/>
      <c r="AA33" s="1143"/>
    </row>
    <row r="34" spans="1:27" ht="6" customHeight="1" x14ac:dyDescent="0.15">
      <c r="A34" s="1146"/>
      <c r="B34" s="1147"/>
      <c r="C34" s="1147"/>
      <c r="D34" s="1147"/>
      <c r="E34" s="1149"/>
      <c r="F34" s="1150"/>
      <c r="G34" s="1150"/>
      <c r="H34" s="1150"/>
      <c r="I34" s="1150"/>
      <c r="J34" s="1153"/>
      <c r="K34" s="1154"/>
      <c r="L34" s="1154"/>
      <c r="M34" s="1154"/>
      <c r="N34" s="1154"/>
      <c r="O34" s="1154"/>
      <c r="P34" s="1154"/>
      <c r="Q34" s="1154"/>
      <c r="R34" s="1154"/>
      <c r="S34" s="1154"/>
      <c r="T34" s="1154"/>
      <c r="U34" s="1154"/>
      <c r="V34" s="1149"/>
      <c r="W34" s="1150"/>
      <c r="X34" s="1150"/>
      <c r="Y34" s="1150"/>
      <c r="Z34" s="1150"/>
      <c r="AA34" s="1143"/>
    </row>
    <row r="35" spans="1:27" ht="37.5" customHeight="1" x14ac:dyDescent="0.15">
      <c r="A35" s="1137"/>
      <c r="B35" s="1137"/>
      <c r="C35" s="1137"/>
      <c r="D35" s="1137"/>
      <c r="E35" s="1137"/>
      <c r="F35" s="1137"/>
      <c r="G35" s="1137"/>
      <c r="H35" s="1137"/>
      <c r="I35" s="1137"/>
      <c r="J35" s="1137"/>
      <c r="K35" s="1137"/>
      <c r="L35" s="1137"/>
      <c r="M35" s="1137"/>
      <c r="N35" s="1137"/>
      <c r="O35" s="1137"/>
      <c r="P35" s="1137"/>
      <c r="Q35" s="1137"/>
      <c r="R35" s="1137"/>
      <c r="S35" s="1137"/>
      <c r="T35" s="1137"/>
      <c r="U35" s="1137"/>
      <c r="V35" s="1137"/>
      <c r="W35" s="1137"/>
      <c r="X35" s="1137"/>
      <c r="Y35" s="1137"/>
      <c r="Z35" s="1137"/>
      <c r="AA35" s="1137"/>
    </row>
  </sheetData>
  <sheetProtection sheet="1" objects="1" scenarios="1" selectLockedCells="1"/>
  <mergeCells count="110">
    <mergeCell ref="A10:D12"/>
    <mergeCell ref="E10:E12"/>
    <mergeCell ref="F10:I12"/>
    <mergeCell ref="J10:U12"/>
    <mergeCell ref="V10:V12"/>
    <mergeCell ref="R5:S5"/>
    <mergeCell ref="T5:Z5"/>
    <mergeCell ref="R6:S6"/>
    <mergeCell ref="T6:Z6"/>
    <mergeCell ref="W10:Z12"/>
    <mergeCell ref="C7:J7"/>
    <mergeCell ref="K7:N7"/>
    <mergeCell ref="O7:Z7"/>
    <mergeCell ref="A8:D9"/>
    <mergeCell ref="E8:E9"/>
    <mergeCell ref="F8:I9"/>
    <mergeCell ref="J8:Z9"/>
    <mergeCell ref="N5:N6"/>
    <mergeCell ref="O5:O6"/>
    <mergeCell ref="P5:P6"/>
    <mergeCell ref="Q5:Q6"/>
    <mergeCell ref="A2:I4"/>
    <mergeCell ref="J2:J6"/>
    <mergeCell ref="K2:K4"/>
    <mergeCell ref="L2:L4"/>
    <mergeCell ref="M2:M4"/>
    <mergeCell ref="N2:N4"/>
    <mergeCell ref="W3:Y4"/>
    <mergeCell ref="Z3:Z4"/>
    <mergeCell ref="K5:K6"/>
    <mergeCell ref="L5:L6"/>
    <mergeCell ref="M5:M6"/>
    <mergeCell ref="O2:O4"/>
    <mergeCell ref="P2:P4"/>
    <mergeCell ref="Q2:Q4"/>
    <mergeCell ref="S2:T2"/>
    <mergeCell ref="W2:Y2"/>
    <mergeCell ref="R3:R4"/>
    <mergeCell ref="S3:T4"/>
    <mergeCell ref="U3:U4"/>
    <mergeCell ref="V3:V4"/>
    <mergeCell ref="W17:Z18"/>
    <mergeCell ref="W13:Z14"/>
    <mergeCell ref="A15:D16"/>
    <mergeCell ref="E15:E16"/>
    <mergeCell ref="F15:I16"/>
    <mergeCell ref="P15:U16"/>
    <mergeCell ref="V15:V16"/>
    <mergeCell ref="W15:Z16"/>
    <mergeCell ref="A13:D14"/>
    <mergeCell ref="E13:E14"/>
    <mergeCell ref="F13:I14"/>
    <mergeCell ref="J13:O16"/>
    <mergeCell ref="P13:U14"/>
    <mergeCell ref="V13:V14"/>
    <mergeCell ref="A17:D18"/>
    <mergeCell ref="E17:E18"/>
    <mergeCell ref="F17:I18"/>
    <mergeCell ref="J17:U18"/>
    <mergeCell ref="V17:V18"/>
    <mergeCell ref="C22:I22"/>
    <mergeCell ref="J22:M22"/>
    <mergeCell ref="N22:Z22"/>
    <mergeCell ref="A23:D24"/>
    <mergeCell ref="E23:E24"/>
    <mergeCell ref="F23:I24"/>
    <mergeCell ref="J23:Z24"/>
    <mergeCell ref="A19:D20"/>
    <mergeCell ref="E19:E20"/>
    <mergeCell ref="F19:I20"/>
    <mergeCell ref="J19:U20"/>
    <mergeCell ref="V19:V20"/>
    <mergeCell ref="W19:Z20"/>
    <mergeCell ref="W29:Z30"/>
    <mergeCell ref="A27:D28"/>
    <mergeCell ref="E27:E28"/>
    <mergeCell ref="F27:I28"/>
    <mergeCell ref="J27:O30"/>
    <mergeCell ref="P27:U28"/>
    <mergeCell ref="V27:V28"/>
    <mergeCell ref="A25:D26"/>
    <mergeCell ref="E25:E26"/>
    <mergeCell ref="F25:I26"/>
    <mergeCell ref="J25:U26"/>
    <mergeCell ref="V25:V26"/>
    <mergeCell ref="W25:Z26"/>
    <mergeCell ref="A1:AA1"/>
    <mergeCell ref="A5:I6"/>
    <mergeCell ref="AA2:AA10"/>
    <mergeCell ref="AA11:AA13"/>
    <mergeCell ref="AA14:AA34"/>
    <mergeCell ref="A35:AA35"/>
    <mergeCell ref="A33:D34"/>
    <mergeCell ref="E33:E34"/>
    <mergeCell ref="F33:I34"/>
    <mergeCell ref="J33:U34"/>
    <mergeCell ref="V33:V34"/>
    <mergeCell ref="W33:Z34"/>
    <mergeCell ref="A31:D32"/>
    <mergeCell ref="E31:E32"/>
    <mergeCell ref="F31:I32"/>
    <mergeCell ref="J31:U32"/>
    <mergeCell ref="V31:V32"/>
    <mergeCell ref="W31:Z32"/>
    <mergeCell ref="W27:Z28"/>
    <mergeCell ref="A29:D30"/>
    <mergeCell ref="E29:E30"/>
    <mergeCell ref="F29:I30"/>
    <mergeCell ref="P29:U30"/>
    <mergeCell ref="V29:V30"/>
  </mergeCells>
  <phoneticPr fontId="1"/>
  <dataValidations count="1">
    <dataValidation type="list" allowBlank="1" showInputMessage="1" showErrorMessage="1" sqref="WWH983005:WWH983006 Z65501:Z65502 JV65501:JV65502 TR65501:TR65502 ADN65501:ADN65502 ANJ65501:ANJ65502 AXF65501:AXF65502 BHB65501:BHB65502 BQX65501:BQX65502 CAT65501:CAT65502 CKP65501:CKP65502 CUL65501:CUL65502 DEH65501:DEH65502 DOD65501:DOD65502 DXZ65501:DXZ65502 EHV65501:EHV65502 ERR65501:ERR65502 FBN65501:FBN65502 FLJ65501:FLJ65502 FVF65501:FVF65502 GFB65501:GFB65502 GOX65501:GOX65502 GYT65501:GYT65502 HIP65501:HIP65502 HSL65501:HSL65502 ICH65501:ICH65502 IMD65501:IMD65502 IVZ65501:IVZ65502 JFV65501:JFV65502 JPR65501:JPR65502 JZN65501:JZN65502 KJJ65501:KJJ65502 KTF65501:KTF65502 LDB65501:LDB65502 LMX65501:LMX65502 LWT65501:LWT65502 MGP65501:MGP65502 MQL65501:MQL65502 NAH65501:NAH65502 NKD65501:NKD65502 NTZ65501:NTZ65502 ODV65501:ODV65502 ONR65501:ONR65502 OXN65501:OXN65502 PHJ65501:PHJ65502 PRF65501:PRF65502 QBB65501:QBB65502 QKX65501:QKX65502 QUT65501:QUT65502 REP65501:REP65502 ROL65501:ROL65502 RYH65501:RYH65502 SID65501:SID65502 SRZ65501:SRZ65502 TBV65501:TBV65502 TLR65501:TLR65502 TVN65501:TVN65502 UFJ65501:UFJ65502 UPF65501:UPF65502 UZB65501:UZB65502 VIX65501:VIX65502 VST65501:VST65502 WCP65501:WCP65502 WML65501:WML65502 WWH65501:WWH65502 Z131037:Z131038 JV131037:JV131038 TR131037:TR131038 ADN131037:ADN131038 ANJ131037:ANJ131038 AXF131037:AXF131038 BHB131037:BHB131038 BQX131037:BQX131038 CAT131037:CAT131038 CKP131037:CKP131038 CUL131037:CUL131038 DEH131037:DEH131038 DOD131037:DOD131038 DXZ131037:DXZ131038 EHV131037:EHV131038 ERR131037:ERR131038 FBN131037:FBN131038 FLJ131037:FLJ131038 FVF131037:FVF131038 GFB131037:GFB131038 GOX131037:GOX131038 GYT131037:GYT131038 HIP131037:HIP131038 HSL131037:HSL131038 ICH131037:ICH131038 IMD131037:IMD131038 IVZ131037:IVZ131038 JFV131037:JFV131038 JPR131037:JPR131038 JZN131037:JZN131038 KJJ131037:KJJ131038 KTF131037:KTF131038 LDB131037:LDB131038 LMX131037:LMX131038 LWT131037:LWT131038 MGP131037:MGP131038 MQL131037:MQL131038 NAH131037:NAH131038 NKD131037:NKD131038 NTZ131037:NTZ131038 ODV131037:ODV131038 ONR131037:ONR131038 OXN131037:OXN131038 PHJ131037:PHJ131038 PRF131037:PRF131038 QBB131037:QBB131038 QKX131037:QKX131038 QUT131037:QUT131038 REP131037:REP131038 ROL131037:ROL131038 RYH131037:RYH131038 SID131037:SID131038 SRZ131037:SRZ131038 TBV131037:TBV131038 TLR131037:TLR131038 TVN131037:TVN131038 UFJ131037:UFJ131038 UPF131037:UPF131038 UZB131037:UZB131038 VIX131037:VIX131038 VST131037:VST131038 WCP131037:WCP131038 WML131037:WML131038 WWH131037:WWH131038 Z196573:Z196574 JV196573:JV196574 TR196573:TR196574 ADN196573:ADN196574 ANJ196573:ANJ196574 AXF196573:AXF196574 BHB196573:BHB196574 BQX196573:BQX196574 CAT196573:CAT196574 CKP196573:CKP196574 CUL196573:CUL196574 DEH196573:DEH196574 DOD196573:DOD196574 DXZ196573:DXZ196574 EHV196573:EHV196574 ERR196573:ERR196574 FBN196573:FBN196574 FLJ196573:FLJ196574 FVF196573:FVF196574 GFB196573:GFB196574 GOX196573:GOX196574 GYT196573:GYT196574 HIP196573:HIP196574 HSL196573:HSL196574 ICH196573:ICH196574 IMD196573:IMD196574 IVZ196573:IVZ196574 JFV196573:JFV196574 JPR196573:JPR196574 JZN196573:JZN196574 KJJ196573:KJJ196574 KTF196573:KTF196574 LDB196573:LDB196574 LMX196573:LMX196574 LWT196573:LWT196574 MGP196573:MGP196574 MQL196573:MQL196574 NAH196573:NAH196574 NKD196573:NKD196574 NTZ196573:NTZ196574 ODV196573:ODV196574 ONR196573:ONR196574 OXN196573:OXN196574 PHJ196573:PHJ196574 PRF196573:PRF196574 QBB196573:QBB196574 QKX196573:QKX196574 QUT196573:QUT196574 REP196573:REP196574 ROL196573:ROL196574 RYH196573:RYH196574 SID196573:SID196574 SRZ196573:SRZ196574 TBV196573:TBV196574 TLR196573:TLR196574 TVN196573:TVN196574 UFJ196573:UFJ196574 UPF196573:UPF196574 UZB196573:UZB196574 VIX196573:VIX196574 VST196573:VST196574 WCP196573:WCP196574 WML196573:WML196574 WWH196573:WWH196574 Z262109:Z262110 JV262109:JV262110 TR262109:TR262110 ADN262109:ADN262110 ANJ262109:ANJ262110 AXF262109:AXF262110 BHB262109:BHB262110 BQX262109:BQX262110 CAT262109:CAT262110 CKP262109:CKP262110 CUL262109:CUL262110 DEH262109:DEH262110 DOD262109:DOD262110 DXZ262109:DXZ262110 EHV262109:EHV262110 ERR262109:ERR262110 FBN262109:FBN262110 FLJ262109:FLJ262110 FVF262109:FVF262110 GFB262109:GFB262110 GOX262109:GOX262110 GYT262109:GYT262110 HIP262109:HIP262110 HSL262109:HSL262110 ICH262109:ICH262110 IMD262109:IMD262110 IVZ262109:IVZ262110 JFV262109:JFV262110 JPR262109:JPR262110 JZN262109:JZN262110 KJJ262109:KJJ262110 KTF262109:KTF262110 LDB262109:LDB262110 LMX262109:LMX262110 LWT262109:LWT262110 MGP262109:MGP262110 MQL262109:MQL262110 NAH262109:NAH262110 NKD262109:NKD262110 NTZ262109:NTZ262110 ODV262109:ODV262110 ONR262109:ONR262110 OXN262109:OXN262110 PHJ262109:PHJ262110 PRF262109:PRF262110 QBB262109:QBB262110 QKX262109:QKX262110 QUT262109:QUT262110 REP262109:REP262110 ROL262109:ROL262110 RYH262109:RYH262110 SID262109:SID262110 SRZ262109:SRZ262110 TBV262109:TBV262110 TLR262109:TLR262110 TVN262109:TVN262110 UFJ262109:UFJ262110 UPF262109:UPF262110 UZB262109:UZB262110 VIX262109:VIX262110 VST262109:VST262110 WCP262109:WCP262110 WML262109:WML262110 WWH262109:WWH262110 Z327645:Z327646 JV327645:JV327646 TR327645:TR327646 ADN327645:ADN327646 ANJ327645:ANJ327646 AXF327645:AXF327646 BHB327645:BHB327646 BQX327645:BQX327646 CAT327645:CAT327646 CKP327645:CKP327646 CUL327645:CUL327646 DEH327645:DEH327646 DOD327645:DOD327646 DXZ327645:DXZ327646 EHV327645:EHV327646 ERR327645:ERR327646 FBN327645:FBN327646 FLJ327645:FLJ327646 FVF327645:FVF327646 GFB327645:GFB327646 GOX327645:GOX327646 GYT327645:GYT327646 HIP327645:HIP327646 HSL327645:HSL327646 ICH327645:ICH327646 IMD327645:IMD327646 IVZ327645:IVZ327646 JFV327645:JFV327646 JPR327645:JPR327646 JZN327645:JZN327646 KJJ327645:KJJ327646 KTF327645:KTF327646 LDB327645:LDB327646 LMX327645:LMX327646 LWT327645:LWT327646 MGP327645:MGP327646 MQL327645:MQL327646 NAH327645:NAH327646 NKD327645:NKD327646 NTZ327645:NTZ327646 ODV327645:ODV327646 ONR327645:ONR327646 OXN327645:OXN327646 PHJ327645:PHJ327646 PRF327645:PRF327646 QBB327645:QBB327646 QKX327645:QKX327646 QUT327645:QUT327646 REP327645:REP327646 ROL327645:ROL327646 RYH327645:RYH327646 SID327645:SID327646 SRZ327645:SRZ327646 TBV327645:TBV327646 TLR327645:TLR327646 TVN327645:TVN327646 UFJ327645:UFJ327646 UPF327645:UPF327646 UZB327645:UZB327646 VIX327645:VIX327646 VST327645:VST327646 WCP327645:WCP327646 WML327645:WML327646 WWH327645:WWH327646 Z393181:Z393182 JV393181:JV393182 TR393181:TR393182 ADN393181:ADN393182 ANJ393181:ANJ393182 AXF393181:AXF393182 BHB393181:BHB393182 BQX393181:BQX393182 CAT393181:CAT393182 CKP393181:CKP393182 CUL393181:CUL393182 DEH393181:DEH393182 DOD393181:DOD393182 DXZ393181:DXZ393182 EHV393181:EHV393182 ERR393181:ERR393182 FBN393181:FBN393182 FLJ393181:FLJ393182 FVF393181:FVF393182 GFB393181:GFB393182 GOX393181:GOX393182 GYT393181:GYT393182 HIP393181:HIP393182 HSL393181:HSL393182 ICH393181:ICH393182 IMD393181:IMD393182 IVZ393181:IVZ393182 JFV393181:JFV393182 JPR393181:JPR393182 JZN393181:JZN393182 KJJ393181:KJJ393182 KTF393181:KTF393182 LDB393181:LDB393182 LMX393181:LMX393182 LWT393181:LWT393182 MGP393181:MGP393182 MQL393181:MQL393182 NAH393181:NAH393182 NKD393181:NKD393182 NTZ393181:NTZ393182 ODV393181:ODV393182 ONR393181:ONR393182 OXN393181:OXN393182 PHJ393181:PHJ393182 PRF393181:PRF393182 QBB393181:QBB393182 QKX393181:QKX393182 QUT393181:QUT393182 REP393181:REP393182 ROL393181:ROL393182 RYH393181:RYH393182 SID393181:SID393182 SRZ393181:SRZ393182 TBV393181:TBV393182 TLR393181:TLR393182 TVN393181:TVN393182 UFJ393181:UFJ393182 UPF393181:UPF393182 UZB393181:UZB393182 VIX393181:VIX393182 VST393181:VST393182 WCP393181:WCP393182 WML393181:WML393182 WWH393181:WWH393182 Z458717:Z458718 JV458717:JV458718 TR458717:TR458718 ADN458717:ADN458718 ANJ458717:ANJ458718 AXF458717:AXF458718 BHB458717:BHB458718 BQX458717:BQX458718 CAT458717:CAT458718 CKP458717:CKP458718 CUL458717:CUL458718 DEH458717:DEH458718 DOD458717:DOD458718 DXZ458717:DXZ458718 EHV458717:EHV458718 ERR458717:ERR458718 FBN458717:FBN458718 FLJ458717:FLJ458718 FVF458717:FVF458718 GFB458717:GFB458718 GOX458717:GOX458718 GYT458717:GYT458718 HIP458717:HIP458718 HSL458717:HSL458718 ICH458717:ICH458718 IMD458717:IMD458718 IVZ458717:IVZ458718 JFV458717:JFV458718 JPR458717:JPR458718 JZN458717:JZN458718 KJJ458717:KJJ458718 KTF458717:KTF458718 LDB458717:LDB458718 LMX458717:LMX458718 LWT458717:LWT458718 MGP458717:MGP458718 MQL458717:MQL458718 NAH458717:NAH458718 NKD458717:NKD458718 NTZ458717:NTZ458718 ODV458717:ODV458718 ONR458717:ONR458718 OXN458717:OXN458718 PHJ458717:PHJ458718 PRF458717:PRF458718 QBB458717:QBB458718 QKX458717:QKX458718 QUT458717:QUT458718 REP458717:REP458718 ROL458717:ROL458718 RYH458717:RYH458718 SID458717:SID458718 SRZ458717:SRZ458718 TBV458717:TBV458718 TLR458717:TLR458718 TVN458717:TVN458718 UFJ458717:UFJ458718 UPF458717:UPF458718 UZB458717:UZB458718 VIX458717:VIX458718 VST458717:VST458718 WCP458717:WCP458718 WML458717:WML458718 WWH458717:WWH458718 Z524253:Z524254 JV524253:JV524254 TR524253:TR524254 ADN524253:ADN524254 ANJ524253:ANJ524254 AXF524253:AXF524254 BHB524253:BHB524254 BQX524253:BQX524254 CAT524253:CAT524254 CKP524253:CKP524254 CUL524253:CUL524254 DEH524253:DEH524254 DOD524253:DOD524254 DXZ524253:DXZ524254 EHV524253:EHV524254 ERR524253:ERR524254 FBN524253:FBN524254 FLJ524253:FLJ524254 FVF524253:FVF524254 GFB524253:GFB524254 GOX524253:GOX524254 GYT524253:GYT524254 HIP524253:HIP524254 HSL524253:HSL524254 ICH524253:ICH524254 IMD524253:IMD524254 IVZ524253:IVZ524254 JFV524253:JFV524254 JPR524253:JPR524254 JZN524253:JZN524254 KJJ524253:KJJ524254 KTF524253:KTF524254 LDB524253:LDB524254 LMX524253:LMX524254 LWT524253:LWT524254 MGP524253:MGP524254 MQL524253:MQL524254 NAH524253:NAH524254 NKD524253:NKD524254 NTZ524253:NTZ524254 ODV524253:ODV524254 ONR524253:ONR524254 OXN524253:OXN524254 PHJ524253:PHJ524254 PRF524253:PRF524254 QBB524253:QBB524254 QKX524253:QKX524254 QUT524253:QUT524254 REP524253:REP524254 ROL524253:ROL524254 RYH524253:RYH524254 SID524253:SID524254 SRZ524253:SRZ524254 TBV524253:TBV524254 TLR524253:TLR524254 TVN524253:TVN524254 UFJ524253:UFJ524254 UPF524253:UPF524254 UZB524253:UZB524254 VIX524253:VIX524254 VST524253:VST524254 WCP524253:WCP524254 WML524253:WML524254 WWH524253:WWH524254 Z589789:Z589790 JV589789:JV589790 TR589789:TR589790 ADN589789:ADN589790 ANJ589789:ANJ589790 AXF589789:AXF589790 BHB589789:BHB589790 BQX589789:BQX589790 CAT589789:CAT589790 CKP589789:CKP589790 CUL589789:CUL589790 DEH589789:DEH589790 DOD589789:DOD589790 DXZ589789:DXZ589790 EHV589789:EHV589790 ERR589789:ERR589790 FBN589789:FBN589790 FLJ589789:FLJ589790 FVF589789:FVF589790 GFB589789:GFB589790 GOX589789:GOX589790 GYT589789:GYT589790 HIP589789:HIP589790 HSL589789:HSL589790 ICH589789:ICH589790 IMD589789:IMD589790 IVZ589789:IVZ589790 JFV589789:JFV589790 JPR589789:JPR589790 JZN589789:JZN589790 KJJ589789:KJJ589790 KTF589789:KTF589790 LDB589789:LDB589790 LMX589789:LMX589790 LWT589789:LWT589790 MGP589789:MGP589790 MQL589789:MQL589790 NAH589789:NAH589790 NKD589789:NKD589790 NTZ589789:NTZ589790 ODV589789:ODV589790 ONR589789:ONR589790 OXN589789:OXN589790 PHJ589789:PHJ589790 PRF589789:PRF589790 QBB589789:QBB589790 QKX589789:QKX589790 QUT589789:QUT589790 REP589789:REP589790 ROL589789:ROL589790 RYH589789:RYH589790 SID589789:SID589790 SRZ589789:SRZ589790 TBV589789:TBV589790 TLR589789:TLR589790 TVN589789:TVN589790 UFJ589789:UFJ589790 UPF589789:UPF589790 UZB589789:UZB589790 VIX589789:VIX589790 VST589789:VST589790 WCP589789:WCP589790 WML589789:WML589790 WWH589789:WWH589790 Z655325:Z655326 JV655325:JV655326 TR655325:TR655326 ADN655325:ADN655326 ANJ655325:ANJ655326 AXF655325:AXF655326 BHB655325:BHB655326 BQX655325:BQX655326 CAT655325:CAT655326 CKP655325:CKP655326 CUL655325:CUL655326 DEH655325:DEH655326 DOD655325:DOD655326 DXZ655325:DXZ655326 EHV655325:EHV655326 ERR655325:ERR655326 FBN655325:FBN655326 FLJ655325:FLJ655326 FVF655325:FVF655326 GFB655325:GFB655326 GOX655325:GOX655326 GYT655325:GYT655326 HIP655325:HIP655326 HSL655325:HSL655326 ICH655325:ICH655326 IMD655325:IMD655326 IVZ655325:IVZ655326 JFV655325:JFV655326 JPR655325:JPR655326 JZN655325:JZN655326 KJJ655325:KJJ655326 KTF655325:KTF655326 LDB655325:LDB655326 LMX655325:LMX655326 LWT655325:LWT655326 MGP655325:MGP655326 MQL655325:MQL655326 NAH655325:NAH655326 NKD655325:NKD655326 NTZ655325:NTZ655326 ODV655325:ODV655326 ONR655325:ONR655326 OXN655325:OXN655326 PHJ655325:PHJ655326 PRF655325:PRF655326 QBB655325:QBB655326 QKX655325:QKX655326 QUT655325:QUT655326 REP655325:REP655326 ROL655325:ROL655326 RYH655325:RYH655326 SID655325:SID655326 SRZ655325:SRZ655326 TBV655325:TBV655326 TLR655325:TLR655326 TVN655325:TVN655326 UFJ655325:UFJ655326 UPF655325:UPF655326 UZB655325:UZB655326 VIX655325:VIX655326 VST655325:VST655326 WCP655325:WCP655326 WML655325:WML655326 WWH655325:WWH655326 Z720861:Z720862 JV720861:JV720862 TR720861:TR720862 ADN720861:ADN720862 ANJ720861:ANJ720862 AXF720861:AXF720862 BHB720861:BHB720862 BQX720861:BQX720862 CAT720861:CAT720862 CKP720861:CKP720862 CUL720861:CUL720862 DEH720861:DEH720862 DOD720861:DOD720862 DXZ720861:DXZ720862 EHV720861:EHV720862 ERR720861:ERR720862 FBN720861:FBN720862 FLJ720861:FLJ720862 FVF720861:FVF720862 GFB720861:GFB720862 GOX720861:GOX720862 GYT720861:GYT720862 HIP720861:HIP720862 HSL720861:HSL720862 ICH720861:ICH720862 IMD720861:IMD720862 IVZ720861:IVZ720862 JFV720861:JFV720862 JPR720861:JPR720862 JZN720861:JZN720862 KJJ720861:KJJ720862 KTF720861:KTF720862 LDB720861:LDB720862 LMX720861:LMX720862 LWT720861:LWT720862 MGP720861:MGP720862 MQL720861:MQL720862 NAH720861:NAH720862 NKD720861:NKD720862 NTZ720861:NTZ720862 ODV720861:ODV720862 ONR720861:ONR720862 OXN720861:OXN720862 PHJ720861:PHJ720862 PRF720861:PRF720862 QBB720861:QBB720862 QKX720861:QKX720862 QUT720861:QUT720862 REP720861:REP720862 ROL720861:ROL720862 RYH720861:RYH720862 SID720861:SID720862 SRZ720861:SRZ720862 TBV720861:TBV720862 TLR720861:TLR720862 TVN720861:TVN720862 UFJ720861:UFJ720862 UPF720861:UPF720862 UZB720861:UZB720862 VIX720861:VIX720862 VST720861:VST720862 WCP720861:WCP720862 WML720861:WML720862 WWH720861:WWH720862 Z786397:Z786398 JV786397:JV786398 TR786397:TR786398 ADN786397:ADN786398 ANJ786397:ANJ786398 AXF786397:AXF786398 BHB786397:BHB786398 BQX786397:BQX786398 CAT786397:CAT786398 CKP786397:CKP786398 CUL786397:CUL786398 DEH786397:DEH786398 DOD786397:DOD786398 DXZ786397:DXZ786398 EHV786397:EHV786398 ERR786397:ERR786398 FBN786397:FBN786398 FLJ786397:FLJ786398 FVF786397:FVF786398 GFB786397:GFB786398 GOX786397:GOX786398 GYT786397:GYT786398 HIP786397:HIP786398 HSL786397:HSL786398 ICH786397:ICH786398 IMD786397:IMD786398 IVZ786397:IVZ786398 JFV786397:JFV786398 JPR786397:JPR786398 JZN786397:JZN786398 KJJ786397:KJJ786398 KTF786397:KTF786398 LDB786397:LDB786398 LMX786397:LMX786398 LWT786397:LWT786398 MGP786397:MGP786398 MQL786397:MQL786398 NAH786397:NAH786398 NKD786397:NKD786398 NTZ786397:NTZ786398 ODV786397:ODV786398 ONR786397:ONR786398 OXN786397:OXN786398 PHJ786397:PHJ786398 PRF786397:PRF786398 QBB786397:QBB786398 QKX786397:QKX786398 QUT786397:QUT786398 REP786397:REP786398 ROL786397:ROL786398 RYH786397:RYH786398 SID786397:SID786398 SRZ786397:SRZ786398 TBV786397:TBV786398 TLR786397:TLR786398 TVN786397:TVN786398 UFJ786397:UFJ786398 UPF786397:UPF786398 UZB786397:UZB786398 VIX786397:VIX786398 VST786397:VST786398 WCP786397:WCP786398 WML786397:WML786398 WWH786397:WWH786398 Z851933:Z851934 JV851933:JV851934 TR851933:TR851934 ADN851933:ADN851934 ANJ851933:ANJ851934 AXF851933:AXF851934 BHB851933:BHB851934 BQX851933:BQX851934 CAT851933:CAT851934 CKP851933:CKP851934 CUL851933:CUL851934 DEH851933:DEH851934 DOD851933:DOD851934 DXZ851933:DXZ851934 EHV851933:EHV851934 ERR851933:ERR851934 FBN851933:FBN851934 FLJ851933:FLJ851934 FVF851933:FVF851934 GFB851933:GFB851934 GOX851933:GOX851934 GYT851933:GYT851934 HIP851933:HIP851934 HSL851933:HSL851934 ICH851933:ICH851934 IMD851933:IMD851934 IVZ851933:IVZ851934 JFV851933:JFV851934 JPR851933:JPR851934 JZN851933:JZN851934 KJJ851933:KJJ851934 KTF851933:KTF851934 LDB851933:LDB851934 LMX851933:LMX851934 LWT851933:LWT851934 MGP851933:MGP851934 MQL851933:MQL851934 NAH851933:NAH851934 NKD851933:NKD851934 NTZ851933:NTZ851934 ODV851933:ODV851934 ONR851933:ONR851934 OXN851933:OXN851934 PHJ851933:PHJ851934 PRF851933:PRF851934 QBB851933:QBB851934 QKX851933:QKX851934 QUT851933:QUT851934 REP851933:REP851934 ROL851933:ROL851934 RYH851933:RYH851934 SID851933:SID851934 SRZ851933:SRZ851934 TBV851933:TBV851934 TLR851933:TLR851934 TVN851933:TVN851934 UFJ851933:UFJ851934 UPF851933:UPF851934 UZB851933:UZB851934 VIX851933:VIX851934 VST851933:VST851934 WCP851933:WCP851934 WML851933:WML851934 WWH851933:WWH851934 Z917469:Z917470 JV917469:JV917470 TR917469:TR917470 ADN917469:ADN917470 ANJ917469:ANJ917470 AXF917469:AXF917470 BHB917469:BHB917470 BQX917469:BQX917470 CAT917469:CAT917470 CKP917469:CKP917470 CUL917469:CUL917470 DEH917469:DEH917470 DOD917469:DOD917470 DXZ917469:DXZ917470 EHV917469:EHV917470 ERR917469:ERR917470 FBN917469:FBN917470 FLJ917469:FLJ917470 FVF917469:FVF917470 GFB917469:GFB917470 GOX917469:GOX917470 GYT917469:GYT917470 HIP917469:HIP917470 HSL917469:HSL917470 ICH917469:ICH917470 IMD917469:IMD917470 IVZ917469:IVZ917470 JFV917469:JFV917470 JPR917469:JPR917470 JZN917469:JZN917470 KJJ917469:KJJ917470 KTF917469:KTF917470 LDB917469:LDB917470 LMX917469:LMX917470 LWT917469:LWT917470 MGP917469:MGP917470 MQL917469:MQL917470 NAH917469:NAH917470 NKD917469:NKD917470 NTZ917469:NTZ917470 ODV917469:ODV917470 ONR917469:ONR917470 OXN917469:OXN917470 PHJ917469:PHJ917470 PRF917469:PRF917470 QBB917469:QBB917470 QKX917469:QKX917470 QUT917469:QUT917470 REP917469:REP917470 ROL917469:ROL917470 RYH917469:RYH917470 SID917469:SID917470 SRZ917469:SRZ917470 TBV917469:TBV917470 TLR917469:TLR917470 TVN917469:TVN917470 UFJ917469:UFJ917470 UPF917469:UPF917470 UZB917469:UZB917470 VIX917469:VIX917470 VST917469:VST917470 WCP917469:WCP917470 WML917469:WML917470 WWH917469:WWH917470 Z983005:Z983006 JV983005:JV983006 TR983005:TR983006 ADN983005:ADN983006 ANJ983005:ANJ983006 AXF983005:AXF983006 BHB983005:BHB983006 BQX983005:BQX983006 CAT983005:CAT983006 CKP983005:CKP983006 CUL983005:CUL983006 DEH983005:DEH983006 DOD983005:DOD983006 DXZ983005:DXZ983006 EHV983005:EHV983006 ERR983005:ERR983006 FBN983005:FBN983006 FLJ983005:FLJ983006 FVF983005:FVF983006 GFB983005:GFB983006 GOX983005:GOX983006 GYT983005:GYT983006 HIP983005:HIP983006 HSL983005:HSL983006 ICH983005:ICH983006 IMD983005:IMD983006 IVZ983005:IVZ983006 JFV983005:JFV983006 JPR983005:JPR983006 JZN983005:JZN983006 KJJ983005:KJJ983006 KTF983005:KTF983006 LDB983005:LDB983006 LMX983005:LMX983006 LWT983005:LWT983006 MGP983005:MGP983006 MQL983005:MQL983006 NAH983005:NAH983006 NKD983005:NKD983006 NTZ983005:NTZ983006 ODV983005:ODV983006 ONR983005:ONR983006 OXN983005:OXN983006 PHJ983005:PHJ983006 PRF983005:PRF983006 QBB983005:QBB983006 QKX983005:QKX983006 QUT983005:QUT983006 REP983005:REP983006 ROL983005:ROL983006 RYH983005:RYH983006 SID983005:SID983006 SRZ983005:SRZ983006 TBV983005:TBV983006 TLR983005:TLR983006 TVN983005:TVN983006 UFJ983005:UFJ983006 UPF983005:UPF983006 UZB983005:UZB983006 VIX983005:VIX983006 VST983005:VST983006 WCP983005:WCP983006 WML983005:WML983006 JV3:JV4 TR3:TR4 ADN3:ADN4 ANJ3:ANJ4 AXF3:AXF4 BHB3:BHB4 BQX3:BQX4 CAT3:CAT4 CKP3:CKP4 CUL3:CUL4 DEH3:DEH4 DOD3:DOD4 DXZ3:DXZ4 EHV3:EHV4 ERR3:ERR4 FBN3:FBN4 FLJ3:FLJ4 FVF3:FVF4 GFB3:GFB4 GOX3:GOX4 GYT3:GYT4 HIP3:HIP4 HSL3:HSL4 ICH3:ICH4 IMD3:IMD4 IVZ3:IVZ4 JFV3:JFV4 JPR3:JPR4 JZN3:JZN4 KJJ3:KJJ4 KTF3:KTF4 LDB3:LDB4 LMX3:LMX4 LWT3:LWT4 MGP3:MGP4 MQL3:MQL4 NAH3:NAH4 NKD3:NKD4 NTZ3:NTZ4 ODV3:ODV4 ONR3:ONR4 OXN3:OXN4 PHJ3:PHJ4 PRF3:PRF4 QBB3:QBB4 QKX3:QKX4 QUT3:QUT4 REP3:REP4 ROL3:ROL4 RYH3:RYH4 SID3:SID4 SRZ3:SRZ4 TBV3:TBV4 TLR3:TLR4 TVN3:TVN4 UFJ3:UFJ4 UPF3:UPF4 UZB3:UZB4 VIX3:VIX4 VST3:VST4 WCP3:WCP4 WML3:WML4 WWH3:WWH4" xr:uid="{00000000-0002-0000-0500-000000000000}">
      <formula1>"確定,免税点以下,修正"</formula1>
    </dataValidation>
  </dataValidations>
  <printOptions verticalCentered="1"/>
  <pageMargins left="0.39370078740157483" right="0" top="0.39370078740157483" bottom="0.39370078740157483" header="0.51181102362204722" footer="0.51181102362204722"/>
  <pageSetup paperSize="9" orientation="landscape" blackAndWhite="1"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Normal="100" zoomScaleSheetLayoutView="100" workbookViewId="0">
      <selection activeCell="D17" sqref="D17"/>
    </sheetView>
  </sheetViews>
  <sheetFormatPr defaultRowHeight="13.5" x14ac:dyDescent="0.15"/>
  <cols>
    <col min="1" max="1" width="5.125" style="51" customWidth="1"/>
    <col min="2" max="2" width="22.5" customWidth="1"/>
    <col min="3" max="4" width="11.625" customWidth="1"/>
    <col min="6" max="10" width="15.625" customWidth="1"/>
    <col min="11" max="11" width="1.5" customWidth="1"/>
  </cols>
  <sheetData>
    <row r="1" spans="1:10" ht="20.100000000000001" customHeight="1" thickBot="1" x14ac:dyDescent="0.2">
      <c r="B1" s="51"/>
    </row>
    <row r="2" spans="1:10" ht="20.100000000000001" customHeight="1" x14ac:dyDescent="0.15">
      <c r="A2" s="1232" t="s">
        <v>339</v>
      </c>
      <c r="B2" s="1234" t="s">
        <v>330</v>
      </c>
      <c r="C2" s="1234" t="s">
        <v>331</v>
      </c>
      <c r="D2" s="1234" t="s">
        <v>332</v>
      </c>
      <c r="E2" s="88" t="s">
        <v>333</v>
      </c>
      <c r="F2" s="89" t="s">
        <v>334</v>
      </c>
      <c r="G2" s="89" t="s">
        <v>335</v>
      </c>
      <c r="H2" s="89" t="s">
        <v>336</v>
      </c>
      <c r="I2" s="93" t="s">
        <v>338</v>
      </c>
      <c r="J2" s="90" t="s">
        <v>337</v>
      </c>
    </row>
    <row r="3" spans="1:10" s="51" customFormat="1" ht="20.100000000000001" customHeight="1" thickBot="1" x14ac:dyDescent="0.2">
      <c r="A3" s="1233"/>
      <c r="B3" s="1235"/>
      <c r="C3" s="1235"/>
      <c r="D3" s="1235"/>
      <c r="E3" s="91" t="s">
        <v>344</v>
      </c>
      <c r="F3" s="91" t="s">
        <v>345</v>
      </c>
      <c r="G3" s="91" t="s">
        <v>346</v>
      </c>
      <c r="H3" s="91" t="s">
        <v>347</v>
      </c>
      <c r="I3" s="91" t="s">
        <v>348</v>
      </c>
      <c r="J3" s="92" t="s">
        <v>349</v>
      </c>
    </row>
    <row r="4" spans="1:10" ht="20.100000000000001" customHeight="1" x14ac:dyDescent="0.15">
      <c r="A4" s="1228" t="s">
        <v>340</v>
      </c>
      <c r="B4" s="111" t="s">
        <v>343</v>
      </c>
      <c r="C4" s="112">
        <v>42186</v>
      </c>
      <c r="D4" s="112">
        <v>42460</v>
      </c>
      <c r="E4" s="113">
        <v>8</v>
      </c>
      <c r="F4" s="114">
        <v>1500</v>
      </c>
      <c r="G4" s="114">
        <v>50</v>
      </c>
      <c r="H4" s="114"/>
      <c r="I4" s="114">
        <f t="shared" ref="I4:I9" si="0">F4-G4-H4</f>
        <v>1450</v>
      </c>
      <c r="J4" s="115">
        <f t="shared" ref="J4:J9" si="1">I4*E4/12</f>
        <v>966.66666666666663</v>
      </c>
    </row>
    <row r="5" spans="1:10" ht="20.100000000000001" customHeight="1" x14ac:dyDescent="0.15">
      <c r="A5" s="1229"/>
      <c r="B5" s="94"/>
      <c r="C5" s="158"/>
      <c r="D5" s="158"/>
      <c r="E5" s="96"/>
      <c r="F5" s="97"/>
      <c r="G5" s="97"/>
      <c r="H5" s="97"/>
      <c r="I5" s="84">
        <f t="shared" si="0"/>
        <v>0</v>
      </c>
      <c r="J5" s="85">
        <f t="shared" si="1"/>
        <v>0</v>
      </c>
    </row>
    <row r="6" spans="1:10" ht="20.100000000000001" customHeight="1" x14ac:dyDescent="0.15">
      <c r="A6" s="1229"/>
      <c r="B6" s="94"/>
      <c r="C6" s="95"/>
      <c r="D6" s="95"/>
      <c r="E6" s="96"/>
      <c r="F6" s="97"/>
      <c r="G6" s="97"/>
      <c r="H6" s="97"/>
      <c r="I6" s="84">
        <f t="shared" si="0"/>
        <v>0</v>
      </c>
      <c r="J6" s="85">
        <f t="shared" si="1"/>
        <v>0</v>
      </c>
    </row>
    <row r="7" spans="1:10" ht="20.100000000000001" customHeight="1" x14ac:dyDescent="0.15">
      <c r="A7" s="1229"/>
      <c r="B7" s="94"/>
      <c r="C7" s="95"/>
      <c r="D7" s="95"/>
      <c r="E7" s="96"/>
      <c r="F7" s="97"/>
      <c r="G7" s="97"/>
      <c r="H7" s="97"/>
      <c r="I7" s="84">
        <f t="shared" si="0"/>
        <v>0</v>
      </c>
      <c r="J7" s="85">
        <f t="shared" si="1"/>
        <v>0</v>
      </c>
    </row>
    <row r="8" spans="1:10" ht="20.100000000000001" customHeight="1" x14ac:dyDescent="0.15">
      <c r="A8" s="1229"/>
      <c r="B8" s="94"/>
      <c r="C8" s="95"/>
      <c r="D8" s="95"/>
      <c r="E8" s="96"/>
      <c r="F8" s="97"/>
      <c r="G8" s="97"/>
      <c r="H8" s="97"/>
      <c r="I8" s="84">
        <f t="shared" si="0"/>
        <v>0</v>
      </c>
      <c r="J8" s="85">
        <f t="shared" si="1"/>
        <v>0</v>
      </c>
    </row>
    <row r="9" spans="1:10" ht="20.100000000000001" customHeight="1" thickBot="1" x14ac:dyDescent="0.2">
      <c r="A9" s="1230"/>
      <c r="B9" s="98"/>
      <c r="C9" s="99"/>
      <c r="D9" s="99"/>
      <c r="E9" s="100"/>
      <c r="F9" s="101"/>
      <c r="G9" s="101"/>
      <c r="H9" s="101"/>
      <c r="I9" s="86">
        <f t="shared" si="0"/>
        <v>0</v>
      </c>
      <c r="J9" s="87">
        <f t="shared" si="1"/>
        <v>0</v>
      </c>
    </row>
    <row r="10" spans="1:10" ht="20.100000000000001" customHeight="1" x14ac:dyDescent="0.15">
      <c r="A10" s="1231" t="s">
        <v>341</v>
      </c>
      <c r="B10" s="106" t="s">
        <v>342</v>
      </c>
      <c r="C10" s="107">
        <v>42036</v>
      </c>
      <c r="D10" s="107">
        <v>42552</v>
      </c>
      <c r="E10" s="108">
        <v>6</v>
      </c>
      <c r="F10" s="109">
        <v>1505.55</v>
      </c>
      <c r="G10" s="109">
        <v>50</v>
      </c>
      <c r="H10" s="109"/>
      <c r="I10" s="109">
        <f t="shared" ref="I10:I15" si="2">F10-G10-H10</f>
        <v>1455.55</v>
      </c>
      <c r="J10" s="110">
        <f t="shared" ref="J10" si="3">I10*E10/12</f>
        <v>727.77499999999998</v>
      </c>
    </row>
    <row r="11" spans="1:10" ht="20.100000000000001" customHeight="1" x14ac:dyDescent="0.15">
      <c r="A11" s="1229"/>
      <c r="B11" s="94"/>
      <c r="C11" s="158"/>
      <c r="D11" s="158"/>
      <c r="E11" s="96"/>
      <c r="F11" s="97"/>
      <c r="G11" s="97"/>
      <c r="H11" s="97"/>
      <c r="I11" s="84">
        <f t="shared" si="2"/>
        <v>0</v>
      </c>
      <c r="J11" s="85">
        <f t="shared" ref="J11:J15" si="4">ROUNDDOWN(I11*E11/12,2)</f>
        <v>0</v>
      </c>
    </row>
    <row r="12" spans="1:10" ht="20.100000000000001" customHeight="1" x14ac:dyDescent="0.15">
      <c r="A12" s="1229"/>
      <c r="B12" s="94"/>
      <c r="C12" s="95"/>
      <c r="D12" s="95"/>
      <c r="E12" s="96"/>
      <c r="F12" s="97"/>
      <c r="G12" s="97"/>
      <c r="H12" s="97"/>
      <c r="I12" s="84">
        <f t="shared" si="2"/>
        <v>0</v>
      </c>
      <c r="J12" s="85">
        <f t="shared" si="4"/>
        <v>0</v>
      </c>
    </row>
    <row r="13" spans="1:10" ht="20.100000000000001" customHeight="1" x14ac:dyDescent="0.15">
      <c r="A13" s="1229"/>
      <c r="B13" s="94"/>
      <c r="C13" s="95"/>
      <c r="D13" s="95"/>
      <c r="E13" s="96"/>
      <c r="F13" s="97"/>
      <c r="G13" s="97"/>
      <c r="H13" s="97"/>
      <c r="I13" s="84">
        <f t="shared" si="2"/>
        <v>0</v>
      </c>
      <c r="J13" s="85">
        <f t="shared" si="4"/>
        <v>0</v>
      </c>
    </row>
    <row r="14" spans="1:10" ht="20.100000000000001" customHeight="1" x14ac:dyDescent="0.15">
      <c r="A14" s="1229"/>
      <c r="B14" s="94"/>
      <c r="C14" s="95"/>
      <c r="D14" s="95"/>
      <c r="E14" s="96"/>
      <c r="F14" s="97"/>
      <c r="G14" s="97"/>
      <c r="H14" s="97"/>
      <c r="I14" s="84">
        <f t="shared" si="2"/>
        <v>0</v>
      </c>
      <c r="J14" s="85">
        <f t="shared" si="4"/>
        <v>0</v>
      </c>
    </row>
    <row r="15" spans="1:10" ht="20.100000000000001" customHeight="1" thickBot="1" x14ac:dyDescent="0.2">
      <c r="A15" s="1230"/>
      <c r="B15" s="98"/>
      <c r="C15" s="99"/>
      <c r="D15" s="99"/>
      <c r="E15" s="100"/>
      <c r="F15" s="101"/>
      <c r="G15" s="101"/>
      <c r="H15" s="102"/>
      <c r="I15" s="103">
        <f t="shared" si="2"/>
        <v>0</v>
      </c>
      <c r="J15" s="104">
        <f t="shared" si="4"/>
        <v>0</v>
      </c>
    </row>
    <row r="16" spans="1:10" ht="20.100000000000001" customHeight="1" thickBot="1" x14ac:dyDescent="0.2">
      <c r="C16" s="83"/>
      <c r="D16" s="83"/>
      <c r="F16" s="82"/>
      <c r="G16" s="82"/>
      <c r="H16" s="1226" t="s">
        <v>350</v>
      </c>
      <c r="I16" s="1227"/>
      <c r="J16" s="105">
        <f>SUM(J5:J9,J11:J15)</f>
        <v>0</v>
      </c>
    </row>
    <row r="17" spans="8:10" ht="20.100000000000001" customHeight="1" thickBot="1" x14ac:dyDescent="0.2"/>
    <row r="18" spans="8:10" ht="20.100000000000001" customHeight="1" thickBot="1" x14ac:dyDescent="0.2">
      <c r="H18" s="1224" t="s">
        <v>351</v>
      </c>
      <c r="I18" s="1225"/>
      <c r="J18" s="117">
        <f>ROUNDDOWN(J4+J10,2)</f>
        <v>1694.44</v>
      </c>
    </row>
    <row r="19" spans="8:10" ht="20.100000000000001" customHeight="1" x14ac:dyDescent="0.15"/>
    <row r="20" spans="8:10" ht="20.100000000000001" customHeight="1" x14ac:dyDescent="0.15"/>
    <row r="21" spans="8:10" ht="20.100000000000001" customHeight="1" x14ac:dyDescent="0.15"/>
    <row r="22" spans="8:10" ht="20.100000000000001" customHeight="1" x14ac:dyDescent="0.15"/>
    <row r="23" spans="8:10" ht="20.100000000000001" customHeight="1" x14ac:dyDescent="0.15"/>
    <row r="24" spans="8:10" ht="20.100000000000001" customHeight="1" x14ac:dyDescent="0.15"/>
    <row r="25" spans="8:10" ht="20.100000000000001" customHeight="1" x14ac:dyDescent="0.15"/>
    <row r="26" spans="8:10" ht="20.100000000000001" customHeight="1" x14ac:dyDescent="0.15"/>
    <row r="27" spans="8:10" ht="20.100000000000001" customHeight="1" x14ac:dyDescent="0.15"/>
    <row r="28" spans="8:10" ht="20.100000000000001" customHeight="1" x14ac:dyDescent="0.15"/>
    <row r="29" spans="8:10" ht="20.100000000000001" customHeight="1" x14ac:dyDescent="0.15"/>
    <row r="30" spans="8:10" ht="20.100000000000001" customHeight="1" x14ac:dyDescent="0.15"/>
  </sheetData>
  <sheetProtection selectLockedCells="1"/>
  <mergeCells count="8">
    <mergeCell ref="H18:I18"/>
    <mergeCell ref="H16:I16"/>
    <mergeCell ref="A4:A9"/>
    <mergeCell ref="A10:A15"/>
    <mergeCell ref="A2:A3"/>
    <mergeCell ref="B2:B3"/>
    <mergeCell ref="C2:C3"/>
    <mergeCell ref="D2:D3"/>
  </mergeCells>
  <phoneticPr fontId="1"/>
  <pageMargins left="0.22" right="0.33" top="0.34" bottom="0.7480314960629921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リスト</vt:lpstr>
      <vt:lpstr>44号様式</vt:lpstr>
      <vt:lpstr>別表１</vt:lpstr>
      <vt:lpstr>別表２</vt:lpstr>
      <vt:lpstr>別表３</vt:lpstr>
      <vt:lpstr>別表４</vt:lpstr>
      <vt:lpstr>月割り計算</vt:lpstr>
      <vt:lpstr>'44号様式'!Print_Area</vt:lpstr>
      <vt:lpstr>月割り計算!Print_Area</vt:lpstr>
      <vt:lpstr>別表１!Print_Area</vt:lpstr>
      <vt:lpstr>別表２!Print_Area</vt:lpstr>
      <vt:lpstr>別表３!Print_Area</vt:lpstr>
      <vt:lpstr>別表４!Print_Area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2022-03-08T09:58:50Z</cp:lastPrinted>
  <dcterms:created xsi:type="dcterms:W3CDTF">2016-06-09T04:29:21Z</dcterms:created>
  <dcterms:modified xsi:type="dcterms:W3CDTF">2023-03-31T01:34:19Z</dcterms:modified>
</cp:coreProperties>
</file>