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健康)保健総務課\01_結核感染症G\02_感染症\03_感染症発生動向調査\03_平常時対策\02_麻しん対策\01_現年度\H31年度\R0522_保育園へのMR予防接種率把握及び接種勧奨について\02_（こども教育保育課宛）把握シート活用について\"/>
    </mc:Choice>
  </mc:AlternateContent>
  <bookViews>
    <workbookView xWindow="0" yWindow="0" windowWidth="19200" windowHeight="11370" tabRatio="680" firstSheet="1" activeTab="6"/>
  </bookViews>
  <sheets>
    <sheet name="記載要領" sheetId="29" r:id="rId1"/>
    <sheet name="0歳児　○○組" sheetId="26" r:id="rId2"/>
    <sheet name="1歳児 ○○組" sheetId="25" r:id="rId3"/>
    <sheet name="2歳児 ○○組" sheetId="24" r:id="rId4"/>
    <sheet name="３歳児 ○○組" sheetId="23" r:id="rId5"/>
    <sheet name="4歳児 ○○組" sheetId="18" r:id="rId6"/>
    <sheet name="5歳児 ○○組 " sheetId="9" r:id="rId7"/>
  </sheets>
  <definedNames>
    <definedName name="_xlnm._FilterDatabase" localSheetId="1" hidden="1">'0歳児　○○組'!$A$9:$K$40</definedName>
    <definedName name="_xlnm._FilterDatabase" localSheetId="2" hidden="1">'1歳児 ○○組'!$A$9:$K$40</definedName>
    <definedName name="_xlnm._FilterDatabase" localSheetId="3" hidden="1">'2歳児 ○○組'!$A$9:$K$40</definedName>
    <definedName name="_xlnm._FilterDatabase" localSheetId="4" hidden="1">'３歳児 ○○組'!$A$9:$K$40</definedName>
    <definedName name="_xlnm._FilterDatabase" localSheetId="5" hidden="1">'4歳児 ○○組'!$A$9:$K$40</definedName>
    <definedName name="_xlnm._FilterDatabase" localSheetId="6" hidden="1">'5歳児 ○○組 '!$A$9:$K$40</definedName>
    <definedName name="_xlnm.Print_Area" localSheetId="1">'0歳児　○○組'!$A$1:$K$40</definedName>
    <definedName name="_xlnm.Print_Area" localSheetId="2">'1歳児 ○○組'!$A$1:$K$40</definedName>
    <definedName name="_xlnm.Print_Area" localSheetId="3">'2歳児 ○○組'!$A$1:$K$40</definedName>
    <definedName name="_xlnm.Print_Area" localSheetId="4">'３歳児 ○○組'!$A$1:$K$40</definedName>
    <definedName name="_xlnm.Print_Area" localSheetId="5">'4歳児 ○○組'!$A$1:$K$40</definedName>
    <definedName name="_xlnm.Print_Area" localSheetId="6">'5歳児 ○○組 '!$A$1:$K$40</definedName>
    <definedName name="_xlnm.Print_Titles" localSheetId="1">'0歳児　○○組'!$1:$10</definedName>
    <definedName name="_xlnm.Print_Titles" localSheetId="2">'1歳児 ○○組'!$1:$10</definedName>
    <definedName name="_xlnm.Print_Titles" localSheetId="3">'2歳児 ○○組'!$1:$10</definedName>
    <definedName name="_xlnm.Print_Titles" localSheetId="4">'３歳児 ○○組'!$1:$10</definedName>
    <definedName name="_xlnm.Print_Titles" localSheetId="5">'4歳児 ○○組'!$1:$10</definedName>
    <definedName name="_xlnm.Print_Titles" localSheetId="6">'5歳児 ○○組 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26" l="1"/>
  <c r="H40" i="26"/>
  <c r="I39" i="26"/>
  <c r="H39" i="26"/>
  <c r="I38" i="26"/>
  <c r="H38" i="26"/>
  <c r="I37" i="26"/>
  <c r="H37" i="26"/>
  <c r="I36" i="26"/>
  <c r="H36" i="26"/>
  <c r="I35" i="26"/>
  <c r="H35" i="26"/>
  <c r="I34" i="26"/>
  <c r="H34" i="26"/>
  <c r="I33" i="26"/>
  <c r="H33" i="26"/>
  <c r="I32" i="26"/>
  <c r="H32" i="26"/>
  <c r="I31" i="26"/>
  <c r="H31" i="26"/>
  <c r="I30" i="26"/>
  <c r="H30" i="26"/>
  <c r="I29" i="26"/>
  <c r="H29" i="26"/>
  <c r="I28" i="26"/>
  <c r="H28" i="26"/>
  <c r="I27" i="26"/>
  <c r="H27" i="26"/>
  <c r="I26" i="26"/>
  <c r="H26" i="26"/>
  <c r="I25" i="26"/>
  <c r="H25" i="26"/>
  <c r="I24" i="26"/>
  <c r="H24" i="26"/>
  <c r="I23" i="26"/>
  <c r="H23" i="26"/>
  <c r="I22" i="26"/>
  <c r="H22" i="26"/>
  <c r="I21" i="26"/>
  <c r="H21" i="26"/>
  <c r="I20" i="26"/>
  <c r="H20" i="26"/>
  <c r="I19" i="26"/>
  <c r="H19" i="26"/>
  <c r="I18" i="26"/>
  <c r="H18" i="26"/>
  <c r="I17" i="26"/>
  <c r="H17" i="26"/>
  <c r="I16" i="26"/>
  <c r="H16" i="26"/>
  <c r="I15" i="26"/>
  <c r="H15" i="26"/>
  <c r="I14" i="26"/>
  <c r="H14" i="26"/>
  <c r="I13" i="26"/>
  <c r="H13" i="26"/>
  <c r="I12" i="26"/>
  <c r="H12" i="26"/>
  <c r="I11" i="26"/>
  <c r="H11" i="26"/>
  <c r="C3" i="26"/>
  <c r="J37" i="26" s="1"/>
  <c r="I40" i="25"/>
  <c r="H40" i="25"/>
  <c r="I39" i="25"/>
  <c r="H39" i="25"/>
  <c r="I38" i="25"/>
  <c r="H38" i="25"/>
  <c r="I37" i="25"/>
  <c r="H37" i="25"/>
  <c r="I36" i="25"/>
  <c r="H36" i="25"/>
  <c r="I35" i="25"/>
  <c r="H35" i="25"/>
  <c r="I34" i="25"/>
  <c r="H34" i="25"/>
  <c r="I33" i="25"/>
  <c r="H33" i="25"/>
  <c r="I32" i="25"/>
  <c r="H32" i="25"/>
  <c r="I31" i="25"/>
  <c r="H31" i="25"/>
  <c r="I30" i="25"/>
  <c r="H30" i="25"/>
  <c r="I29" i="25"/>
  <c r="H29" i="25"/>
  <c r="I28" i="25"/>
  <c r="H28" i="25"/>
  <c r="I27" i="25"/>
  <c r="H27" i="25"/>
  <c r="I26" i="25"/>
  <c r="H26" i="25"/>
  <c r="I25" i="25"/>
  <c r="H25" i="25"/>
  <c r="I24" i="25"/>
  <c r="H24" i="25"/>
  <c r="I23" i="25"/>
  <c r="H23" i="25"/>
  <c r="I22" i="25"/>
  <c r="H22" i="25"/>
  <c r="I21" i="25"/>
  <c r="H21" i="25"/>
  <c r="I20" i="25"/>
  <c r="H20" i="25"/>
  <c r="I19" i="25"/>
  <c r="H19" i="25"/>
  <c r="I18" i="25"/>
  <c r="H18" i="25"/>
  <c r="I17" i="25"/>
  <c r="H17" i="25"/>
  <c r="I16" i="25"/>
  <c r="H16" i="25"/>
  <c r="I15" i="25"/>
  <c r="H15" i="25"/>
  <c r="I14" i="25"/>
  <c r="H14" i="25"/>
  <c r="I13" i="25"/>
  <c r="H13" i="25"/>
  <c r="I12" i="25"/>
  <c r="H12" i="25"/>
  <c r="I11" i="25"/>
  <c r="H11" i="25"/>
  <c r="C3" i="25"/>
  <c r="J37" i="25" s="1"/>
  <c r="I40" i="24"/>
  <c r="H40" i="24"/>
  <c r="I39" i="24"/>
  <c r="H39" i="24"/>
  <c r="I38" i="24"/>
  <c r="H38" i="24"/>
  <c r="I37" i="24"/>
  <c r="H37" i="24"/>
  <c r="I36" i="24"/>
  <c r="H36" i="24"/>
  <c r="I35" i="24"/>
  <c r="H35" i="24"/>
  <c r="I34" i="24"/>
  <c r="H34" i="24"/>
  <c r="I33" i="24"/>
  <c r="H33" i="24"/>
  <c r="I32" i="24"/>
  <c r="H32" i="24"/>
  <c r="I31" i="24"/>
  <c r="H31" i="24"/>
  <c r="I30" i="24"/>
  <c r="H30" i="24"/>
  <c r="I29" i="24"/>
  <c r="H29" i="24"/>
  <c r="I28" i="24"/>
  <c r="H28" i="24"/>
  <c r="I27" i="24"/>
  <c r="H27" i="24"/>
  <c r="I26" i="24"/>
  <c r="H26" i="24"/>
  <c r="I25" i="24"/>
  <c r="H25" i="24"/>
  <c r="I24" i="24"/>
  <c r="H24" i="24"/>
  <c r="I23" i="24"/>
  <c r="H23" i="24"/>
  <c r="I22" i="24"/>
  <c r="H22" i="24"/>
  <c r="I21" i="24"/>
  <c r="H21" i="24"/>
  <c r="I20" i="24"/>
  <c r="H20" i="24"/>
  <c r="I19" i="24"/>
  <c r="H19" i="24"/>
  <c r="I18" i="24"/>
  <c r="H18" i="24"/>
  <c r="I17" i="24"/>
  <c r="H17" i="24"/>
  <c r="I16" i="24"/>
  <c r="H16" i="24"/>
  <c r="I15" i="24"/>
  <c r="H15" i="24"/>
  <c r="I14" i="24"/>
  <c r="H14" i="24"/>
  <c r="I13" i="24"/>
  <c r="H13" i="24"/>
  <c r="I12" i="24"/>
  <c r="H12" i="24"/>
  <c r="I11" i="24"/>
  <c r="H11" i="24"/>
  <c r="C3" i="24"/>
  <c r="J39" i="24" s="1"/>
  <c r="I40" i="23"/>
  <c r="H40" i="23"/>
  <c r="I39" i="23"/>
  <c r="H39" i="23"/>
  <c r="I38" i="23"/>
  <c r="H38" i="23"/>
  <c r="I37" i="23"/>
  <c r="H37" i="23"/>
  <c r="I36" i="23"/>
  <c r="H36" i="23"/>
  <c r="I35" i="23"/>
  <c r="H35" i="23"/>
  <c r="I34" i="23"/>
  <c r="H34" i="23"/>
  <c r="I33" i="23"/>
  <c r="H33" i="23"/>
  <c r="I32" i="23"/>
  <c r="H32" i="23"/>
  <c r="I31" i="23"/>
  <c r="H31" i="23"/>
  <c r="I30" i="23"/>
  <c r="H30" i="23"/>
  <c r="I29" i="23"/>
  <c r="H29" i="23"/>
  <c r="I28" i="23"/>
  <c r="H28" i="23"/>
  <c r="I27" i="23"/>
  <c r="H27" i="23"/>
  <c r="I26" i="23"/>
  <c r="H26" i="23"/>
  <c r="I25" i="23"/>
  <c r="H25" i="23"/>
  <c r="I24" i="23"/>
  <c r="H24" i="23"/>
  <c r="I23" i="23"/>
  <c r="H23" i="23"/>
  <c r="I22" i="23"/>
  <c r="H22" i="23"/>
  <c r="I21" i="23"/>
  <c r="H21" i="23"/>
  <c r="I20" i="23"/>
  <c r="H20" i="23"/>
  <c r="I19" i="23"/>
  <c r="H19" i="23"/>
  <c r="I18" i="23"/>
  <c r="H18" i="23"/>
  <c r="I17" i="23"/>
  <c r="H17" i="23"/>
  <c r="I16" i="23"/>
  <c r="H16" i="23"/>
  <c r="I15" i="23"/>
  <c r="H15" i="23"/>
  <c r="I14" i="23"/>
  <c r="H14" i="23"/>
  <c r="I13" i="23"/>
  <c r="H13" i="23"/>
  <c r="I12" i="23"/>
  <c r="H12" i="23"/>
  <c r="I11" i="23"/>
  <c r="H11" i="23"/>
  <c r="C3" i="23"/>
  <c r="J40" i="23" s="1"/>
  <c r="J20" i="26" l="1"/>
  <c r="J28" i="26"/>
  <c r="J39" i="26"/>
  <c r="J12" i="26"/>
  <c r="J23" i="26"/>
  <c r="J36" i="26"/>
  <c r="J15" i="26"/>
  <c r="J31" i="26"/>
  <c r="J32" i="25"/>
  <c r="J11" i="26"/>
  <c r="J19" i="26"/>
  <c r="J27" i="26"/>
  <c r="J35" i="26"/>
  <c r="H10" i="26"/>
  <c r="I10" i="26" s="1"/>
  <c r="J16" i="26"/>
  <c r="J24" i="26"/>
  <c r="J32" i="26"/>
  <c r="J40" i="26"/>
  <c r="J10" i="26"/>
  <c r="J14" i="26"/>
  <c r="J18" i="26"/>
  <c r="J22" i="26"/>
  <c r="J26" i="26"/>
  <c r="J30" i="26"/>
  <c r="J34" i="26"/>
  <c r="J38" i="26"/>
  <c r="J39" i="25"/>
  <c r="E3" i="26"/>
  <c r="J13" i="26"/>
  <c r="J17" i="26"/>
  <c r="J21" i="26"/>
  <c r="J25" i="26"/>
  <c r="J29" i="26"/>
  <c r="J33" i="26"/>
  <c r="J20" i="25"/>
  <c r="J31" i="25"/>
  <c r="J36" i="25"/>
  <c r="H10" i="25"/>
  <c r="I10" i="25" s="1"/>
  <c r="J15" i="25"/>
  <c r="J24" i="25"/>
  <c r="J12" i="25"/>
  <c r="J40" i="25"/>
  <c r="J16" i="25"/>
  <c r="J23" i="25"/>
  <c r="J28" i="25"/>
  <c r="J11" i="25"/>
  <c r="J19" i="25"/>
  <c r="J27" i="25"/>
  <c r="J35" i="25"/>
  <c r="J10" i="25"/>
  <c r="J14" i="25"/>
  <c r="J18" i="25"/>
  <c r="J22" i="25"/>
  <c r="J26" i="25"/>
  <c r="J30" i="25"/>
  <c r="J34" i="25"/>
  <c r="J38" i="25"/>
  <c r="E3" i="25"/>
  <c r="J13" i="25"/>
  <c r="J17" i="25"/>
  <c r="J21" i="25"/>
  <c r="J25" i="25"/>
  <c r="J29" i="25"/>
  <c r="J33" i="25"/>
  <c r="J10" i="24"/>
  <c r="J14" i="24"/>
  <c r="J18" i="24"/>
  <c r="J22" i="24"/>
  <c r="J26" i="24"/>
  <c r="J30" i="24"/>
  <c r="J34" i="24"/>
  <c r="J38" i="24"/>
  <c r="E3" i="24"/>
  <c r="J13" i="24"/>
  <c r="J17" i="24"/>
  <c r="J21" i="24"/>
  <c r="J25" i="24"/>
  <c r="J29" i="24"/>
  <c r="J33" i="24"/>
  <c r="J37" i="24"/>
  <c r="H10" i="24"/>
  <c r="I10" i="24" s="1"/>
  <c r="J12" i="24"/>
  <c r="J16" i="24"/>
  <c r="J20" i="24"/>
  <c r="J24" i="24"/>
  <c r="J28" i="24"/>
  <c r="J32" i="24"/>
  <c r="J36" i="24"/>
  <c r="J40" i="24"/>
  <c r="J11" i="24"/>
  <c r="J15" i="24"/>
  <c r="J19" i="24"/>
  <c r="J23" i="24"/>
  <c r="J27" i="24"/>
  <c r="J31" i="24"/>
  <c r="J35" i="24"/>
  <c r="J10" i="23"/>
  <c r="J14" i="23"/>
  <c r="J18" i="23"/>
  <c r="J13" i="23"/>
  <c r="J17" i="23"/>
  <c r="J21" i="23"/>
  <c r="J25" i="23"/>
  <c r="J29" i="23"/>
  <c r="J33" i="23"/>
  <c r="J37" i="23"/>
  <c r="J11" i="23"/>
  <c r="J15" i="23"/>
  <c r="J19" i="23"/>
  <c r="J23" i="23"/>
  <c r="J27" i="23"/>
  <c r="J31" i="23"/>
  <c r="J35" i="23"/>
  <c r="J39" i="23"/>
  <c r="J22" i="23"/>
  <c r="J26" i="23"/>
  <c r="J30" i="23"/>
  <c r="J34" i="23"/>
  <c r="J38" i="23"/>
  <c r="E3" i="23"/>
  <c r="H10" i="23"/>
  <c r="I10" i="23" s="1"/>
  <c r="J12" i="23"/>
  <c r="J16" i="23"/>
  <c r="J20" i="23"/>
  <c r="J24" i="23"/>
  <c r="J28" i="23"/>
  <c r="J32" i="23"/>
  <c r="J36" i="23"/>
  <c r="I40" i="18" l="1"/>
  <c r="H40" i="18"/>
  <c r="I39" i="18"/>
  <c r="H39" i="18"/>
  <c r="I38" i="18"/>
  <c r="H38" i="18"/>
  <c r="I37" i="18"/>
  <c r="H37" i="18"/>
  <c r="I36" i="18"/>
  <c r="H36" i="18"/>
  <c r="I35" i="18"/>
  <c r="H35" i="18"/>
  <c r="I34" i="18"/>
  <c r="H34" i="18"/>
  <c r="I33" i="18"/>
  <c r="H33" i="18"/>
  <c r="I32" i="18"/>
  <c r="H32" i="18"/>
  <c r="I31" i="18"/>
  <c r="H31" i="18"/>
  <c r="I30" i="18"/>
  <c r="H30" i="18"/>
  <c r="I29" i="18"/>
  <c r="H29" i="18"/>
  <c r="I28" i="18"/>
  <c r="H28" i="18"/>
  <c r="I27" i="18"/>
  <c r="H27" i="18"/>
  <c r="I26" i="18"/>
  <c r="H26" i="18"/>
  <c r="I25" i="18"/>
  <c r="H25" i="18"/>
  <c r="I24" i="18"/>
  <c r="H24" i="18"/>
  <c r="I23" i="18"/>
  <c r="H23" i="18"/>
  <c r="I22" i="18"/>
  <c r="H22" i="18"/>
  <c r="I21" i="18"/>
  <c r="H21" i="18"/>
  <c r="I20" i="18"/>
  <c r="H20" i="18"/>
  <c r="I19" i="18"/>
  <c r="H19" i="18"/>
  <c r="I18" i="18"/>
  <c r="H18" i="18"/>
  <c r="I17" i="18"/>
  <c r="H17" i="18"/>
  <c r="I16" i="18"/>
  <c r="H16" i="18"/>
  <c r="I15" i="18"/>
  <c r="H15" i="18"/>
  <c r="I14" i="18"/>
  <c r="H14" i="18"/>
  <c r="I13" i="18"/>
  <c r="H13" i="18"/>
  <c r="I12" i="18"/>
  <c r="H12" i="18"/>
  <c r="I11" i="18"/>
  <c r="H11" i="18"/>
  <c r="C3" i="18"/>
  <c r="J40" i="18" s="1"/>
  <c r="J35" i="18" l="1"/>
  <c r="J27" i="18"/>
  <c r="J11" i="18"/>
  <c r="J19" i="18"/>
  <c r="J39" i="18"/>
  <c r="J23" i="18"/>
  <c r="J15" i="18"/>
  <c r="J31" i="18"/>
  <c r="J10" i="18"/>
  <c r="J14" i="18"/>
  <c r="J18" i="18"/>
  <c r="J22" i="18"/>
  <c r="J26" i="18"/>
  <c r="J30" i="18"/>
  <c r="J34" i="18"/>
  <c r="J38" i="18"/>
  <c r="E3" i="18"/>
  <c r="J13" i="18"/>
  <c r="J17" i="18"/>
  <c r="J21" i="18"/>
  <c r="J25" i="18"/>
  <c r="J29" i="18"/>
  <c r="J33" i="18"/>
  <c r="J37" i="18"/>
  <c r="H10" i="18"/>
  <c r="I10" i="18" s="1"/>
  <c r="J12" i="18"/>
  <c r="J16" i="18"/>
  <c r="J20" i="18"/>
  <c r="J24" i="18"/>
  <c r="J28" i="18"/>
  <c r="J32" i="18"/>
  <c r="J36" i="18"/>
  <c r="C3" i="9"/>
  <c r="J13" i="9" l="1"/>
  <c r="E3" i="9"/>
  <c r="J28" i="9"/>
  <c r="J27" i="9"/>
  <c r="J12" i="9"/>
  <c r="J36" i="9"/>
  <c r="J20" i="9"/>
  <c r="J35" i="9"/>
  <c r="J19" i="9"/>
  <c r="J40" i="9"/>
  <c r="J32" i="9"/>
  <c r="J24" i="9"/>
  <c r="J16" i="9"/>
  <c r="J39" i="9"/>
  <c r="J31" i="9"/>
  <c r="J23" i="9"/>
  <c r="J15" i="9"/>
  <c r="J11" i="9"/>
  <c r="J38" i="9"/>
  <c r="J34" i="9"/>
  <c r="J30" i="9"/>
  <c r="J26" i="9"/>
  <c r="J22" i="9"/>
  <c r="J18" i="9"/>
  <c r="J14" i="9"/>
  <c r="J10" i="9"/>
  <c r="J37" i="9"/>
  <c r="J33" i="9"/>
  <c r="J29" i="9"/>
  <c r="J25" i="9"/>
  <c r="J21" i="9"/>
  <c r="J17" i="9"/>
  <c r="H12" i="9"/>
  <c r="H13" i="9"/>
  <c r="I11" i="9"/>
  <c r="I12" i="9"/>
  <c r="I13" i="9"/>
  <c r="I14" i="9"/>
  <c r="I40" i="9"/>
  <c r="H40" i="9"/>
  <c r="I39" i="9"/>
  <c r="H39" i="9"/>
  <c r="I38" i="9"/>
  <c r="H38" i="9"/>
  <c r="I37" i="9"/>
  <c r="H37" i="9"/>
  <c r="I36" i="9"/>
  <c r="H36" i="9"/>
  <c r="I35" i="9"/>
  <c r="H35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22" i="9"/>
  <c r="H22" i="9"/>
  <c r="I21" i="9"/>
  <c r="H21" i="9"/>
  <c r="I20" i="9"/>
  <c r="H20" i="9"/>
  <c r="I19" i="9"/>
  <c r="H19" i="9"/>
  <c r="I18" i="9"/>
  <c r="H18" i="9"/>
  <c r="I17" i="9"/>
  <c r="H17" i="9"/>
  <c r="I16" i="9"/>
  <c r="H16" i="9"/>
  <c r="I15" i="9"/>
  <c r="H15" i="9"/>
  <c r="H11" i="9" l="1"/>
  <c r="H14" i="9"/>
  <c r="H10" i="9"/>
  <c r="I10" i="9" l="1"/>
</calcChain>
</file>

<file path=xl/comments1.xml><?xml version="1.0" encoding="utf-8"?>
<comments xmlns="http://schemas.openxmlformats.org/spreadsheetml/2006/main">
  <authors>
    <author>Administrator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ファイルを開いた日付が自動更新されます。日付に基づいて、園児の年齢も自動算出され、定期接種対象か判別されます。
</t>
        </r>
      </text>
    </comment>
    <comment ref="H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入力不要！
生年月日を入力すると年齢は自動入力されます。</t>
        </r>
      </text>
    </comment>
    <comment ref="I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入力不要！
生年月日と接種回数を入力すると自動入力されます。</t>
        </r>
      </text>
    </comment>
    <comment ref="J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入力不要！
生年月日と接種回数を入力すると自動入力されます。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ファイルを開いた日付が自動更新されます。日付に基づいて、園児の年齢も自動算出され、定期接種対象か判別されます。
</t>
        </r>
      </text>
    </comment>
    <comment ref="H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入力不要！
生年月日を入力すると年齢は自動入力されます。</t>
        </r>
      </text>
    </comment>
    <comment ref="I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入力不要！
生年月日と接種回数を入力すると自動入力されます。</t>
        </r>
      </text>
    </comment>
    <comment ref="J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入力不要！
生年月日と接種回数を入力すると自動入力されます。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ファイルを開いた日付が自動更新されます。日付に基づいて、園児の年齢も自動算出され、定期接種対象か判別されます。
</t>
        </r>
      </text>
    </comment>
    <comment ref="H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入力不要！
生年月日を入力すると年齢は自動入力されます。</t>
        </r>
      </text>
    </comment>
    <comment ref="I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入力不要！
生年月日と接種回数を入力すると自動入力されます。</t>
        </r>
      </text>
    </comment>
    <comment ref="J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入力不要！
生年月日と接種回数を入力すると自動入力されます。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ファイルを開いた日付が自動更新されます。日付に基づいて、園児の年齢も自動算出され、定期接種対象か判別されます。
</t>
        </r>
      </text>
    </comment>
    <comment ref="H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入力不要！
生年月日を入力すると年齢は自動入力されます。</t>
        </r>
      </text>
    </comment>
    <comment ref="I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入力不要！
生年月日と接種回数を入力すると自動入力されます。</t>
        </r>
      </text>
    </comment>
    <comment ref="J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入力不要！
生年月日と接種回数を入力すると自動入力されます。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ファイルを開いた日付が自動更新されます。日付に基づいて、園児の年齢も自動算出され、定期接種対象か判別されます。
</t>
        </r>
      </text>
    </comment>
    <comment ref="H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入力不要！
生年月日を入力すると年齢は自動入力されます。</t>
        </r>
      </text>
    </comment>
    <comment ref="I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入力不要！
生年月日と接種回数を入力すると自動入力されます。</t>
        </r>
      </text>
    </comment>
    <comment ref="J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入力不要！
生年月日と接種回数を入力すると自動入力されます。</t>
        </r>
      </text>
    </comment>
  </commentList>
</comments>
</file>

<file path=xl/comments6.xml><?xml version="1.0" encoding="utf-8"?>
<comments xmlns="http://schemas.openxmlformats.org/spreadsheetml/2006/main">
  <authors>
    <author>Administrator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ファイルを開いた日付が自動更新されます。日付に基づいて、園児の年齢も自動算出され、定期接種対象か判別されます。
</t>
        </r>
      </text>
    </comment>
    <comment ref="H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入力不要！
生年月日を入力すると年齢は自動入力されます。</t>
        </r>
      </text>
    </comment>
    <comment ref="I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入力不要！
生年月日と接種回数を入力すると自動入力されます。</t>
        </r>
      </text>
    </comment>
    <comment ref="J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入力不要！
生年月日と接種回数を入力すると自動入力されます。</t>
        </r>
      </text>
    </comment>
  </commentList>
</comments>
</file>

<file path=xl/sharedStrings.xml><?xml version="1.0" encoding="utf-8"?>
<sst xmlns="http://schemas.openxmlformats.org/spreadsheetml/2006/main" count="132" uniqueCount="22">
  <si>
    <t>最終更新年月日</t>
    <phoneticPr fontId="3"/>
  </si>
  <si>
    <t>施設名：</t>
    <rPh sb="0" eb="2">
      <t>シセツ</t>
    </rPh>
    <rPh sb="2" eb="3">
      <t>メイ</t>
    </rPh>
    <phoneticPr fontId="4"/>
  </si>
  <si>
    <t>クラス名：</t>
    <rPh sb="3" eb="4">
      <t>メイ</t>
    </rPh>
    <phoneticPr fontId="3"/>
  </si>
  <si>
    <t>毎月積極的に接種状況を確認し、１回接種したことが確認されたら、１期接種完了とする。</t>
    <rPh sb="0" eb="2">
      <t>マイツキ</t>
    </rPh>
    <rPh sb="2" eb="5">
      <t>セッキョクテキ</t>
    </rPh>
    <rPh sb="6" eb="8">
      <t>セッシュ</t>
    </rPh>
    <rPh sb="8" eb="10">
      <t>ジョウキョウ</t>
    </rPh>
    <rPh sb="11" eb="13">
      <t>カクニン</t>
    </rPh>
    <rPh sb="16" eb="17">
      <t>カイ</t>
    </rPh>
    <rPh sb="17" eb="19">
      <t>セッシュ</t>
    </rPh>
    <rPh sb="24" eb="26">
      <t>カクニン</t>
    </rPh>
    <rPh sb="32" eb="33">
      <t>キ</t>
    </rPh>
    <rPh sb="33" eb="35">
      <t>セッシュ</t>
    </rPh>
    <rPh sb="35" eb="37">
      <t>カンリョウ</t>
    </rPh>
    <phoneticPr fontId="3"/>
  </si>
  <si>
    <t>クラス名</t>
    <rPh sb="3" eb="4">
      <t>メイ</t>
    </rPh>
    <phoneticPr fontId="3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</si>
  <si>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</si>
  <si>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</si>
  <si>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年齢</t>
    <rPh sb="0" eb="2">
      <t>ネンレイ</t>
    </rPh>
    <phoneticPr fontId="4"/>
  </si>
  <si>
    <t>性別</t>
    <rPh sb="0" eb="2">
      <t>セイベツ</t>
    </rPh>
    <phoneticPr fontId="4"/>
  </si>
  <si>
    <t>MRワクチン
接種回数</t>
    <rPh sb="7" eb="9">
      <t>セッシュ</t>
    </rPh>
    <rPh sb="9" eb="11">
      <t>カイスウ</t>
    </rPh>
    <phoneticPr fontId="3"/>
  </si>
  <si>
    <t>1期</t>
    <rPh sb="1" eb="2">
      <t>キ</t>
    </rPh>
    <phoneticPr fontId="3"/>
  </si>
  <si>
    <t>2期</t>
    <rPh sb="1" eb="2">
      <t>キ</t>
    </rPh>
    <phoneticPr fontId="3"/>
  </si>
  <si>
    <t>記入例</t>
    <rPh sb="0" eb="2">
      <t>キニュウ</t>
    </rPh>
    <rPh sb="2" eb="3">
      <t>レイ</t>
    </rPh>
    <phoneticPr fontId="3"/>
  </si>
  <si>
    <t>かめ組</t>
    <rPh sb="2" eb="3">
      <t>グ</t>
    </rPh>
    <phoneticPr fontId="3"/>
  </si>
  <si>
    <t>那覇太郎</t>
    <rPh sb="0" eb="2">
      <t>ナハ</t>
    </rPh>
    <rPh sb="2" eb="4">
      <t>タロウ</t>
    </rPh>
    <phoneticPr fontId="3"/>
  </si>
  <si>
    <t>よみがな</t>
    <phoneticPr fontId="3"/>
  </si>
  <si>
    <t>なはたろう</t>
    <phoneticPr fontId="3"/>
  </si>
  <si>
    <t>男</t>
    <phoneticPr fontId="3"/>
  </si>
  <si>
    <t>1回</t>
  </si>
  <si>
    <r>
      <t xml:space="preserve">備　考
</t>
    </r>
    <r>
      <rPr>
        <sz val="8"/>
        <rFont val="ＭＳ ゴシック"/>
        <family val="3"/>
        <charset val="128"/>
      </rPr>
      <t>(接種できない特殊な事情等があれば記載する)</t>
    </r>
    <rPh sb="0" eb="1">
      <t>ソナエ</t>
    </rPh>
    <rPh sb="2" eb="3">
      <t>コウ</t>
    </rPh>
    <rPh sb="5" eb="7">
      <t>セッシュ</t>
    </rPh>
    <rPh sb="11" eb="13">
      <t>トクシュ</t>
    </rPh>
    <rPh sb="14" eb="16">
      <t>ジジョウ</t>
    </rPh>
    <rPh sb="16" eb="17">
      <t>トウ</t>
    </rPh>
    <rPh sb="21" eb="23">
      <t>キサイ</t>
    </rPh>
    <phoneticPr fontId="4"/>
  </si>
  <si>
    <t>→記入不要　自動入力←</t>
    <rPh sb="1" eb="3">
      <t>キニュウ</t>
    </rPh>
    <rPh sb="3" eb="5">
      <t>フヨウ</t>
    </rPh>
    <phoneticPr fontId="3"/>
  </si>
  <si>
    <t xml:space="preserve">麻しん風しん(MR）ワクチン接種状況把握シート　保育園用  </t>
    <rPh sb="0" eb="1">
      <t>マ</t>
    </rPh>
    <rPh sb="3" eb="4">
      <t>フウ</t>
    </rPh>
    <rPh sb="14" eb="16">
      <t>セッシュ</t>
    </rPh>
    <rPh sb="16" eb="18">
      <t>ジョウキョウ</t>
    </rPh>
    <rPh sb="18" eb="20">
      <t>ハアク</t>
    </rPh>
    <rPh sb="24" eb="27">
      <t>ホイクエン</t>
    </rPh>
    <rPh sb="27" eb="28">
      <t>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</si>
</sst>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[$-411]ge\.m\.d;@"/>
  </numFmts>
  <fonts count="24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theme="0" tint="-4.9989318521683403E-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1" fillId="0" borderId="0"/>
  </cellStyleXfs>
  <cellXfs count="94">
    <xf numFmtId="0" fontId="0" fillId="0" borderId="0" xfId="0">
      <alignment vertical="center"/>
    </xf>
    <xf numFmtId="0" fontId="1" fillId="0" borderId="0" xfId="1" applyFont="1" applyAlignment="1" applyProtection="1">
      <alignment vertical="center"/>
      <protection locked="0"/>
    </xf>
    <xf numFmtId="0" fontId="1" fillId="0" borderId="0" xfId="1" applyFont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176" fontId="7" fillId="0" borderId="0" xfId="1" applyNumberFormat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0" fontId="9" fillId="0" borderId="0" xfId="1" applyFont="1" applyBorder="1" applyAlignment="1" applyProtection="1">
      <alignment vertical="center" wrapText="1"/>
      <protection locked="0"/>
    </xf>
    <xf numFmtId="0" fontId="10" fillId="0" borderId="0" xfId="1" applyFont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0" fontId="12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 applyProtection="1">
      <alignment horizontal="left" vertical="center"/>
      <protection locked="0"/>
    </xf>
    <xf numFmtId="14" fontId="13" fillId="0" borderId="0" xfId="1" applyNumberFormat="1" applyFont="1" applyFill="1" applyBorder="1" applyAlignment="1" applyProtection="1">
      <alignment horizontal="left" vertical="center"/>
      <protection locked="0"/>
    </xf>
    <xf numFmtId="0" fontId="14" fillId="0" borderId="0" xfId="1" applyFont="1" applyFill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center" vertical="center"/>
      <protection locked="0"/>
    </xf>
    <xf numFmtId="0" fontId="16" fillId="0" borderId="0" xfId="1" applyFont="1" applyFill="1" applyBorder="1" applyAlignment="1" applyProtection="1">
      <alignment horizontal="left" vertical="center"/>
      <protection locked="0"/>
    </xf>
    <xf numFmtId="0" fontId="16" fillId="0" borderId="0" xfId="1" applyNumberFormat="1" applyFont="1" applyFill="1" applyBorder="1" applyAlignment="1" applyProtection="1">
      <alignment vertical="top"/>
      <protection locked="0"/>
    </xf>
    <xf numFmtId="0" fontId="17" fillId="0" borderId="0" xfId="1" applyFont="1" applyAlignment="1" applyProtection="1">
      <alignment vertical="center"/>
      <protection locked="0"/>
    </xf>
    <xf numFmtId="49" fontId="6" fillId="3" borderId="2" xfId="1" applyNumberFormat="1" applyFont="1" applyFill="1" applyBorder="1" applyAlignment="1" applyProtection="1">
      <alignment horizontal="center" vertical="center" wrapText="1" shrinkToFit="1"/>
      <protection locked="0"/>
    </xf>
    <xf numFmtId="49" fontId="1" fillId="2" borderId="2" xfId="1" applyNumberFormat="1" applyFont="1" applyFill="1" applyBorder="1" applyAlignment="1" applyProtection="1">
      <alignment horizontal="center" vertical="center" wrapText="1" shrinkToFit="1"/>
      <protection locked="0"/>
    </xf>
    <xf numFmtId="177" fontId="18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 shrinkToFit="1"/>
      <protection locked="0"/>
    </xf>
    <xf numFmtId="177" fontId="18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1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0" xfId="1" applyFont="1" applyBorder="1" applyAlignment="1" applyProtection="1">
      <protection locked="0"/>
    </xf>
    <xf numFmtId="0" fontId="8" fillId="0" borderId="0" xfId="1" applyFont="1" applyAlignment="1" applyProtection="1">
      <alignment vertical="center"/>
      <protection locked="0"/>
    </xf>
    <xf numFmtId="0" fontId="8" fillId="0" borderId="0" xfId="1" applyNumberFormat="1" applyFont="1" applyAlignment="1" applyProtection="1">
      <alignment vertical="center"/>
      <protection locked="0"/>
    </xf>
    <xf numFmtId="0" fontId="1" fillId="0" borderId="0" xfId="1" applyNumberFormat="1" applyFont="1" applyAlignment="1" applyProtection="1">
      <alignment vertical="center"/>
      <protection locked="0"/>
    </xf>
    <xf numFmtId="0" fontId="1" fillId="2" borderId="2" xfId="1" applyFont="1" applyFill="1" applyBorder="1" applyAlignment="1" applyProtection="1">
      <alignment horizontal="center" vertical="center" shrinkToFit="1"/>
    </xf>
    <xf numFmtId="0" fontId="1" fillId="0" borderId="2" xfId="1" applyFont="1" applyFill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vertical="center"/>
      <protection locked="0"/>
    </xf>
    <xf numFmtId="0" fontId="1" fillId="3" borderId="4" xfId="1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4" xfId="1" applyNumberFormat="1" applyFont="1" applyFill="1" applyBorder="1" applyAlignment="1" applyProtection="1">
      <alignment horizontal="center" vertical="center" wrapText="1"/>
    </xf>
    <xf numFmtId="0" fontId="18" fillId="0" borderId="4" xfId="1" applyNumberFormat="1" applyFont="1" applyFill="1" applyBorder="1" applyAlignment="1" applyProtection="1">
      <alignment horizontal="center" vertical="center" wrapText="1"/>
    </xf>
    <xf numFmtId="0" fontId="18" fillId="0" borderId="0" xfId="1" applyFont="1" applyFill="1" applyBorder="1" applyAlignment="1" applyProtection="1">
      <alignment horizontal="center" vertical="center"/>
      <protection locked="0"/>
    </xf>
    <xf numFmtId="49" fontId="1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1" applyNumberFormat="1" applyFont="1" applyFill="1" applyBorder="1" applyAlignment="1" applyProtection="1">
      <alignment horizontal="left" vertical="center" wrapText="1"/>
      <protection locked="0"/>
    </xf>
    <xf numFmtId="177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Alignment="1" applyProtection="1">
      <alignment horizontal="center" vertical="center" shrinkToFit="1"/>
      <protection locked="0"/>
    </xf>
    <xf numFmtId="0" fontId="18" fillId="0" borderId="0" xfId="1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Border="1" applyAlignment="1" applyProtection="1">
      <alignment horizontal="center" vertical="center" shrinkToFit="1"/>
    </xf>
    <xf numFmtId="0" fontId="8" fillId="0" borderId="0" xfId="1" applyFont="1" applyBorder="1" applyAlignment="1" applyProtection="1">
      <alignment vertical="center"/>
      <protection locked="0"/>
    </xf>
    <xf numFmtId="0" fontId="8" fillId="0" borderId="0" xfId="1" applyNumberFormat="1" applyFont="1" applyBorder="1" applyAlignment="1" applyProtection="1">
      <alignment vertical="center"/>
      <protection locked="0"/>
    </xf>
    <xf numFmtId="0" fontId="1" fillId="0" borderId="3" xfId="1" applyFont="1" applyFill="1" applyBorder="1" applyAlignment="1" applyProtection="1">
      <alignment horizontal="center" vertical="center" shrinkToFit="1"/>
    </xf>
    <xf numFmtId="0" fontId="1" fillId="0" borderId="2" xfId="1" applyFont="1" applyFill="1" applyBorder="1" applyAlignment="1" applyProtection="1">
      <alignment horizontal="center" vertical="center" wrapText="1" shrinkToFit="1"/>
      <protection locked="0"/>
    </xf>
    <xf numFmtId="0" fontId="18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16" fillId="0" borderId="0" xfId="1" applyFont="1" applyFill="1" applyBorder="1" applyAlignment="1" applyProtection="1">
      <alignment horizontal="center" vertical="center"/>
      <protection locked="0"/>
    </xf>
    <xf numFmtId="14" fontId="12" fillId="0" borderId="0" xfId="1" applyNumberFormat="1" applyFont="1" applyFill="1" applyBorder="1" applyAlignment="1" applyProtection="1">
      <alignment horizontal="left" vertical="center"/>
      <protection locked="0"/>
    </xf>
    <xf numFmtId="14" fontId="8" fillId="0" borderId="0" xfId="1" applyNumberFormat="1" applyFont="1" applyBorder="1" applyAlignment="1" applyProtection="1">
      <alignment horizontal="center" vertical="center"/>
      <protection locked="0"/>
    </xf>
    <xf numFmtId="0" fontId="1" fillId="0" borderId="0" xfId="1" applyNumberFormat="1" applyFont="1" applyBorder="1" applyAlignment="1" applyProtection="1">
      <alignment horizontal="center" vertical="center"/>
      <protection locked="0"/>
    </xf>
    <xf numFmtId="14" fontId="9" fillId="0" borderId="0" xfId="1" applyNumberFormat="1" applyFont="1" applyBorder="1" applyAlignment="1" applyProtection="1">
      <alignment vertical="center" wrapText="1"/>
      <protection locked="0"/>
    </xf>
    <xf numFmtId="49" fontId="1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3" xfId="1" applyNumberFormat="1" applyFont="1" applyFill="1" applyBorder="1" applyAlignment="1" applyProtection="1">
      <alignment horizontal="center" vertical="center" shrinkToFit="1"/>
      <protection locked="0"/>
    </xf>
    <xf numFmtId="0" fontId="18" fillId="0" borderId="3" xfId="1" applyFont="1" applyFill="1" applyBorder="1" applyAlignment="1" applyProtection="1">
      <alignment horizontal="center" vertical="center"/>
      <protection locked="0"/>
    </xf>
    <xf numFmtId="49" fontId="1" fillId="2" borderId="11" xfId="1" applyNumberFormat="1" applyFont="1" applyFill="1" applyBorder="1" applyAlignment="1" applyProtection="1">
      <alignment horizontal="left" vertical="center" wrapText="1" shrinkToFit="1"/>
      <protection locked="0"/>
    </xf>
    <xf numFmtId="0" fontId="1" fillId="2" borderId="12" xfId="1" applyFont="1" applyFill="1" applyBorder="1" applyAlignment="1" applyProtection="1">
      <alignment horizontal="center" vertical="center" shrinkToFit="1"/>
      <protection locked="0"/>
    </xf>
    <xf numFmtId="0" fontId="18" fillId="0" borderId="11" xfId="1" applyFont="1" applyFill="1" applyBorder="1" applyAlignment="1" applyProtection="1">
      <alignment horizontal="left" vertical="center" wrapText="1"/>
      <protection locked="0"/>
    </xf>
    <xf numFmtId="0" fontId="1" fillId="0" borderId="12" xfId="1" applyFont="1" applyFill="1" applyBorder="1" applyAlignment="1" applyProtection="1">
      <alignment horizontal="center" vertical="center" shrinkToFit="1"/>
      <protection locked="0"/>
    </xf>
    <xf numFmtId="0" fontId="1" fillId="0" borderId="11" xfId="1" applyFont="1" applyFill="1" applyBorder="1" applyAlignment="1" applyProtection="1">
      <alignment horizontal="left" vertical="center" wrapText="1"/>
      <protection locked="0"/>
    </xf>
    <xf numFmtId="49" fontId="1" fillId="0" borderId="11" xfId="1" applyNumberFormat="1" applyFont="1" applyFill="1" applyBorder="1" applyAlignment="1" applyProtection="1">
      <alignment horizontal="left" vertical="center" wrapText="1"/>
      <protection locked="0"/>
    </xf>
    <xf numFmtId="49" fontId="1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1" fillId="0" borderId="11" xfId="1" applyNumberFormat="1" applyFont="1" applyFill="1" applyBorder="1" applyAlignment="1" applyProtection="1">
      <alignment horizontal="left" vertical="center" wrapText="1" shrinkToFit="1"/>
      <protection locked="0"/>
    </xf>
    <xf numFmtId="49" fontId="1" fillId="0" borderId="13" xfId="1" applyNumberFormat="1" applyFont="1" applyFill="1" applyBorder="1" applyAlignment="1" applyProtection="1">
      <alignment horizontal="center" vertical="center" wrapText="1"/>
      <protection locked="0"/>
    </xf>
    <xf numFmtId="49" fontId="1" fillId="0" borderId="14" xfId="1" applyNumberFormat="1" applyFont="1" applyFill="1" applyBorder="1" applyAlignment="1" applyProtection="1">
      <alignment horizontal="center" vertical="center" wrapText="1"/>
      <protection locked="0"/>
    </xf>
    <xf numFmtId="177" fontId="18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1" applyFont="1" applyFill="1" applyBorder="1" applyAlignment="1" applyProtection="1">
      <alignment horizontal="center" vertical="center" wrapText="1" shrinkToFit="1"/>
      <protection locked="0"/>
    </xf>
    <xf numFmtId="0" fontId="1" fillId="0" borderId="15" xfId="1" applyFont="1" applyFill="1" applyBorder="1" applyAlignment="1" applyProtection="1">
      <alignment horizontal="center" vertical="center" shrinkToFit="1"/>
      <protection locked="0"/>
    </xf>
    <xf numFmtId="49" fontId="6" fillId="3" borderId="3" xfId="1" applyNumberFormat="1" applyFont="1" applyFill="1" applyBorder="1" applyAlignment="1" applyProtection="1">
      <alignment horizontal="center" vertical="center" wrapText="1" shrinkToFit="1"/>
      <protection locked="0"/>
    </xf>
    <xf numFmtId="0" fontId="1" fillId="2" borderId="3" xfId="1" applyFont="1" applyFill="1" applyBorder="1" applyAlignment="1" applyProtection="1">
      <alignment horizontal="center" vertical="center" shrinkToFit="1"/>
    </xf>
    <xf numFmtId="0" fontId="1" fillId="2" borderId="17" xfId="1" applyFont="1" applyFill="1" applyBorder="1" applyAlignment="1" applyProtection="1">
      <alignment horizontal="center" vertical="center" wrapText="1" shrinkToFit="1"/>
      <protection locked="0"/>
    </xf>
    <xf numFmtId="14" fontId="18" fillId="0" borderId="17" xfId="1" applyNumberFormat="1" applyFont="1" applyFill="1" applyBorder="1" applyAlignment="1" applyProtection="1">
      <alignment horizontal="left" vertical="center" wrapText="1"/>
      <protection locked="0"/>
    </xf>
    <xf numFmtId="0" fontId="18" fillId="0" borderId="17" xfId="1" applyFont="1" applyFill="1" applyBorder="1" applyAlignment="1" applyProtection="1">
      <alignment horizontal="left" vertical="center" wrapText="1"/>
      <protection locked="0"/>
    </xf>
    <xf numFmtId="49" fontId="1" fillId="0" borderId="17" xfId="1" applyNumberFormat="1" applyFont="1" applyFill="1" applyBorder="1" applyAlignment="1" applyProtection="1">
      <alignment horizontal="left" vertical="center" wrapText="1"/>
      <protection locked="0"/>
    </xf>
    <xf numFmtId="49" fontId="1" fillId="0" borderId="18" xfId="1" applyNumberFormat="1" applyFont="1" applyFill="1" applyBorder="1" applyAlignment="1" applyProtection="1">
      <alignment horizontal="left" vertical="center" wrapText="1"/>
      <protection locked="0"/>
    </xf>
    <xf numFmtId="49" fontId="1" fillId="4" borderId="8" xfId="1" applyNumberFormat="1" applyFont="1" applyFill="1" applyBorder="1" applyAlignment="1" applyProtection="1">
      <alignment horizontal="center" vertical="center" wrapText="1" shrinkToFit="1"/>
      <protection locked="0"/>
    </xf>
    <xf numFmtId="49" fontId="1" fillId="4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6" fillId="4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1" fillId="4" borderId="16" xfId="1" applyNumberFormat="1" applyFont="1" applyFill="1" applyBorder="1" applyAlignment="1" applyProtection="1">
      <alignment horizontal="center" vertical="center" wrapText="1" shrinkToFit="1"/>
      <protection locked="0"/>
    </xf>
    <xf numFmtId="0" fontId="23" fillId="0" borderId="5" xfId="1" applyNumberFormat="1" applyFont="1" applyFill="1" applyBorder="1" applyAlignment="1" applyProtection="1">
      <alignment horizontal="distributed" vertical="top"/>
      <protection locked="0"/>
    </xf>
    <xf numFmtId="0" fontId="23" fillId="0" borderId="6" xfId="1" applyNumberFormat="1" applyFont="1" applyFill="1" applyBorder="1" applyAlignment="1" applyProtection="1">
      <alignment horizontal="distributed" vertical="top"/>
      <protection locked="0"/>
    </xf>
    <xf numFmtId="0" fontId="23" fillId="0" borderId="7" xfId="1" applyNumberFormat="1" applyFont="1" applyFill="1" applyBorder="1" applyAlignment="1" applyProtection="1">
      <alignment horizontal="distributed" vertical="top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14" fontId="1" fillId="0" borderId="3" xfId="1" applyNumberFormat="1" applyFont="1" applyBorder="1" applyAlignment="1" applyProtection="1">
      <alignment horizontal="center" vertical="center"/>
      <protection locked="0"/>
    </xf>
    <xf numFmtId="14" fontId="1" fillId="0" borderId="4" xfId="1" applyNumberFormat="1" applyFont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0" fontId="11" fillId="0" borderId="1" xfId="1" applyFont="1" applyFill="1" applyBorder="1" applyAlignment="1" applyProtection="1">
      <alignment horizontal="center" vertical="center"/>
      <protection locked="0"/>
    </xf>
    <xf numFmtId="0" fontId="11" fillId="2" borderId="3" xfId="1" applyFont="1" applyFill="1" applyBorder="1" applyAlignment="1" applyProtection="1">
      <alignment horizontal="center" vertical="center"/>
      <protection locked="0"/>
    </xf>
    <xf numFmtId="0" fontId="11" fillId="2" borderId="4" xfId="1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/>
    <cellStyle name="標準 3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533400</xdr:colOff>
      <xdr:row>25</xdr:row>
      <xdr:rowOff>167468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763000" cy="6120593"/>
        </a:xfrm>
        <a:prstGeom prst="rect">
          <a:avLst/>
        </a:prstGeom>
      </xdr:spPr>
    </xdr:pic>
    <xdr:clientData/>
  </xdr:twoCellAnchor>
  <xdr:twoCellAnchor>
    <xdr:from>
      <xdr:col>1</xdr:col>
      <xdr:colOff>533400</xdr:colOff>
      <xdr:row>24</xdr:row>
      <xdr:rowOff>161925</xdr:rowOff>
    </xdr:from>
    <xdr:to>
      <xdr:col>9</xdr:col>
      <xdr:colOff>285750</xdr:colOff>
      <xdr:row>25</xdr:row>
      <xdr:rowOff>161925</xdr:rowOff>
    </xdr:to>
    <xdr:sp macro="" textlink="">
      <xdr:nvSpPr>
        <xdr:cNvPr id="3" name="正方形/長方形 2"/>
        <xdr:cNvSpPr/>
      </xdr:nvSpPr>
      <xdr:spPr>
        <a:xfrm>
          <a:off x="1219200" y="5876925"/>
          <a:ext cx="5238750" cy="2381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8" sqref="L28"/>
    </sheetView>
  </sheetViews>
  <sheetFormatPr defaultRowHeight="18.75"/>
  <sheetData/>
  <sheetProtection sheet="1" objects="1" scenarios="1"/>
  <phoneticPr fontId="3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showGridLines="0" zoomScale="115" zoomScaleNormal="115" zoomScaleSheetLayoutView="70" workbookViewId="0">
      <selection activeCell="H4" sqref="H4"/>
    </sheetView>
  </sheetViews>
  <sheetFormatPr defaultColWidth="8" defaultRowHeight="15" customHeight="1"/>
  <cols>
    <col min="1" max="1" width="3.5" style="1" customWidth="1"/>
    <col min="2" max="2" width="11.375" style="1" customWidth="1"/>
    <col min="3" max="4" width="11.375" style="50" customWidth="1"/>
    <col min="5" max="5" width="12.75" style="50" customWidth="1"/>
    <col min="6" max="6" width="5" style="1" customWidth="1"/>
    <col min="7" max="7" width="9.75" style="1" customWidth="1"/>
    <col min="8" max="8" width="5" style="28" customWidth="1"/>
    <col min="9" max="9" width="8.25" style="1" customWidth="1"/>
    <col min="10" max="10" width="7.5" style="1" customWidth="1"/>
    <col min="11" max="11" width="34.125" style="1" customWidth="1"/>
    <col min="12" max="16384" width="8" style="1"/>
  </cols>
  <sheetData>
    <row r="1" spans="1:11" ht="24" customHeight="1">
      <c r="A1" s="31" t="s">
        <v>21</v>
      </c>
      <c r="B1" s="31"/>
      <c r="C1" s="47"/>
      <c r="D1" s="47"/>
      <c r="E1" s="47"/>
      <c r="F1" s="31"/>
      <c r="G1" s="31"/>
      <c r="H1" s="31"/>
      <c r="I1" s="31"/>
      <c r="J1" s="31"/>
      <c r="K1" s="31"/>
    </row>
    <row r="2" spans="1:11" ht="7.5" customHeight="1">
      <c r="A2" s="2"/>
      <c r="B2" s="2"/>
      <c r="C2" s="48"/>
      <c r="D2" s="48"/>
      <c r="E2" s="48"/>
      <c r="F2" s="3"/>
      <c r="G2" s="3"/>
      <c r="H2" s="3"/>
      <c r="I2" s="3"/>
      <c r="J2" s="3"/>
      <c r="K2" s="3"/>
    </row>
    <row r="3" spans="1:11" s="8" customFormat="1" ht="21" customHeight="1">
      <c r="A3" s="86" t="s">
        <v>0</v>
      </c>
      <c r="B3" s="87"/>
      <c r="C3" s="88">
        <f ca="1">TODAY()</f>
        <v>43671</v>
      </c>
      <c r="D3" s="89"/>
      <c r="E3" s="54" t="str">
        <f ca="1">YEAR(EDATE($C$3,-3)) &amp; "年度"</f>
        <v>2019年度</v>
      </c>
      <c r="F3" s="5"/>
      <c r="G3" s="6"/>
      <c r="H3" s="4"/>
      <c r="I3" s="53"/>
      <c r="J3" s="6"/>
      <c r="K3" s="7"/>
    </row>
    <row r="4" spans="1:11" ht="17.25" customHeight="1">
      <c r="A4" s="90" t="s">
        <v>1</v>
      </c>
      <c r="B4" s="91"/>
      <c r="C4" s="92"/>
      <c r="D4" s="93"/>
      <c r="E4" s="9"/>
      <c r="F4" s="11"/>
      <c r="G4" s="11"/>
      <c r="H4" s="10"/>
      <c r="I4" s="53"/>
      <c r="J4" s="11"/>
      <c r="K4" s="55"/>
    </row>
    <row r="5" spans="1:11" ht="17.25" customHeight="1">
      <c r="A5" s="90" t="s">
        <v>2</v>
      </c>
      <c r="B5" s="90"/>
      <c r="C5" s="92"/>
      <c r="D5" s="93"/>
      <c r="E5" s="9"/>
      <c r="F5" s="11"/>
      <c r="G5" s="11"/>
      <c r="H5" s="10"/>
      <c r="I5" s="11"/>
      <c r="J5" s="11"/>
      <c r="K5" s="52"/>
    </row>
    <row r="6" spans="1:11" ht="11.25" customHeight="1">
      <c r="A6" s="11"/>
      <c r="B6" s="11"/>
      <c r="C6" s="9"/>
      <c r="D6" s="9"/>
      <c r="E6" s="9"/>
      <c r="F6" s="11"/>
      <c r="G6" s="11"/>
      <c r="H6" s="10"/>
      <c r="I6" s="11"/>
      <c r="J6" s="11"/>
      <c r="K6" s="12"/>
    </row>
    <row r="7" spans="1:11" s="17" customFormat="1" ht="12" customHeight="1">
      <c r="A7" s="11"/>
      <c r="B7" s="13" t="s">
        <v>3</v>
      </c>
      <c r="C7" s="14"/>
      <c r="D7" s="9"/>
      <c r="E7" s="51"/>
      <c r="F7" s="16"/>
      <c r="G7" s="16"/>
      <c r="H7" s="16"/>
      <c r="I7" s="16"/>
      <c r="J7" s="16"/>
      <c r="K7" s="16"/>
    </row>
    <row r="8" spans="1:11" s="17" customFormat="1" ht="17.25" customHeight="1" thickBot="1">
      <c r="A8" s="11"/>
      <c r="B8" s="15"/>
      <c r="C8" s="14"/>
      <c r="D8" s="9"/>
      <c r="E8" s="51"/>
      <c r="F8" s="16"/>
      <c r="G8" s="16"/>
      <c r="H8" s="83" t="s">
        <v>20</v>
      </c>
      <c r="I8" s="84"/>
      <c r="J8" s="85"/>
      <c r="K8" s="16"/>
    </row>
    <row r="9" spans="1:11" ht="24" customHeight="1">
      <c r="A9" s="56"/>
      <c r="B9" s="79" t="s">
        <v>4</v>
      </c>
      <c r="C9" s="80" t="s">
        <v>5</v>
      </c>
      <c r="D9" s="80" t="s">
        <v>15</v>
      </c>
      <c r="E9" s="80" t="s">
        <v>6</v>
      </c>
      <c r="F9" s="80" t="s">
        <v>8</v>
      </c>
      <c r="G9" s="81" t="s">
        <v>9</v>
      </c>
      <c r="H9" s="32" t="s">
        <v>7</v>
      </c>
      <c r="I9" s="18" t="s">
        <v>10</v>
      </c>
      <c r="J9" s="72" t="s">
        <v>11</v>
      </c>
      <c r="K9" s="82" t="s">
        <v>19</v>
      </c>
    </row>
    <row r="10" spans="1:11" ht="20.25" customHeight="1">
      <c r="A10" s="57" t="s">
        <v>12</v>
      </c>
      <c r="B10" s="59" t="s">
        <v>13</v>
      </c>
      <c r="C10" s="19" t="s">
        <v>14</v>
      </c>
      <c r="D10" s="19" t="s">
        <v>16</v>
      </c>
      <c r="E10" s="20">
        <v>43299</v>
      </c>
      <c r="F10" s="21" t="s">
        <v>17</v>
      </c>
      <c r="G10" s="60" t="s">
        <v>18</v>
      </c>
      <c r="H10" s="33">
        <f t="shared" ref="H10:H40" ca="1" si="0">IF(E10="","",DATEDIF(E10,$C$3,"Y"))</f>
        <v>1</v>
      </c>
      <c r="I10" s="29" t="str">
        <f ca="1">IF(H10&lt;1,"対象外",IF(G10="1回","完了",IF(G10="0回","未完",IF(G10="不明","未完",IF(G10="2回以上","完了",IF(G10="その他","未完",IF(G10="","",IF(G10="り患歴あり","対象外"))))))))</f>
        <v>完了</v>
      </c>
      <c r="J10" s="73" t="str">
        <f ca="1">IF(E10&gt;=DATE(YEAR(EDATE($C$3,-3))-5,4,2),"対象外",IF(G10="0回","未完",IF(G10="1回","未完",IF(G10="2回以上","完了",IF(G10="不明","未完",IF(G10="り患歴あり","対象外",IF(G10="その他","未完",IF(G10="",""))))))))</f>
        <v>対象外</v>
      </c>
      <c r="K10" s="74"/>
    </row>
    <row r="11" spans="1:11" ht="20.25" customHeight="1">
      <c r="A11" s="58">
        <v>1</v>
      </c>
      <c r="B11" s="61"/>
      <c r="C11" s="46"/>
      <c r="D11" s="46"/>
      <c r="E11" s="22"/>
      <c r="F11" s="45"/>
      <c r="G11" s="62"/>
      <c r="H11" s="34" t="str">
        <f>IF(E11="","",DATEDIF(E11,$C$3,"Y"))</f>
        <v/>
      </c>
      <c r="I11" s="30" t="str">
        <f t="shared" ref="I11:I40" si="1">IF(G11="1回","完了",IF(G11="0回","未完",IF(G11="不明","未完",IF(G11="2回以上","完了",IF(G11="その他","未完",IF(G11="","",IF(G11="り患歴あり","対象外")))))))</f>
        <v/>
      </c>
      <c r="J11" s="44" t="str">
        <f ca="1">IF(E11&gt;=DATE(YEAR(EDATE($C$3,-3))-5,4,2),"対象外",IF(G11="0回","未完",IF(G11="1回","未完",IF(G11="2回以上","完了",IF(G11="不明","未完",IF(G11="り患歴あり","対象外",IF(G11="その他","未完",IF(G11="",""))))))))</f>
        <v/>
      </c>
      <c r="K11" s="75"/>
    </row>
    <row r="12" spans="1:11" ht="20.25" customHeight="1">
      <c r="A12" s="58">
        <v>2</v>
      </c>
      <c r="B12" s="61"/>
      <c r="C12" s="46"/>
      <c r="D12" s="46"/>
      <c r="E12" s="22"/>
      <c r="F12" s="45"/>
      <c r="G12" s="62"/>
      <c r="H12" s="34" t="str">
        <f>IF(E12="","",DATEDIF(E12,$C$3,"Y"))</f>
        <v/>
      </c>
      <c r="I12" s="30" t="str">
        <f t="shared" si="1"/>
        <v/>
      </c>
      <c r="J12" s="44" t="str">
        <f t="shared" ref="J12:J40" ca="1" si="2">IF(E12&gt;=DATE(YEAR(EDATE($C$3,-3))-5,4,2),"対象外",IF(G12="0回","未完",IF(G12="1回","未完",IF(G12="2回以上","完了",IF(G12="不明","未完",IF(G12="り患歴あり","対象外",IF(G12="その他","未完",IF(G12="",""))))))))</f>
        <v/>
      </c>
      <c r="K12" s="75"/>
    </row>
    <row r="13" spans="1:11" ht="20.25" customHeight="1">
      <c r="A13" s="58">
        <v>3</v>
      </c>
      <c r="B13" s="63"/>
      <c r="C13" s="23"/>
      <c r="D13" s="23"/>
      <c r="E13" s="22"/>
      <c r="F13" s="45"/>
      <c r="G13" s="62"/>
      <c r="H13" s="34" t="str">
        <f>IF(E13="","",DATEDIF(E13,$C$3,"Y"))</f>
        <v/>
      </c>
      <c r="I13" s="30" t="str">
        <f t="shared" si="1"/>
        <v/>
      </c>
      <c r="J13" s="44" t="str">
        <f t="shared" ca="1" si="2"/>
        <v/>
      </c>
      <c r="K13" s="76"/>
    </row>
    <row r="14" spans="1:11" ht="20.25" customHeight="1">
      <c r="A14" s="58">
        <v>4</v>
      </c>
      <c r="B14" s="64"/>
      <c r="C14" s="23"/>
      <c r="D14" s="23"/>
      <c r="E14" s="22"/>
      <c r="F14" s="45"/>
      <c r="G14" s="62"/>
      <c r="H14" s="34" t="str">
        <f t="shared" ref="H14" si="3">IF(E14="","",DATEDIF(E14,$C$3,"Y"))</f>
        <v/>
      </c>
      <c r="I14" s="30" t="str">
        <f t="shared" si="1"/>
        <v/>
      </c>
      <c r="J14" s="44" t="str">
        <f t="shared" ca="1" si="2"/>
        <v/>
      </c>
      <c r="K14" s="77"/>
    </row>
    <row r="15" spans="1:11" ht="20.25" customHeight="1">
      <c r="A15" s="58">
        <v>5</v>
      </c>
      <c r="B15" s="65"/>
      <c r="C15" s="23"/>
      <c r="D15" s="23"/>
      <c r="E15" s="22"/>
      <c r="F15" s="45"/>
      <c r="G15" s="62"/>
      <c r="H15" s="34" t="str">
        <f t="shared" si="0"/>
        <v/>
      </c>
      <c r="I15" s="30" t="str">
        <f t="shared" si="1"/>
        <v/>
      </c>
      <c r="J15" s="44" t="str">
        <f t="shared" ca="1" si="2"/>
        <v/>
      </c>
      <c r="K15" s="77"/>
    </row>
    <row r="16" spans="1:11" ht="20.25" customHeight="1">
      <c r="A16" s="58">
        <v>6</v>
      </c>
      <c r="B16" s="65"/>
      <c r="C16" s="23"/>
      <c r="D16" s="23"/>
      <c r="E16" s="22"/>
      <c r="F16" s="45"/>
      <c r="G16" s="62"/>
      <c r="H16" s="34" t="str">
        <f t="shared" si="0"/>
        <v/>
      </c>
      <c r="I16" s="30" t="str">
        <f t="shared" si="1"/>
        <v/>
      </c>
      <c r="J16" s="44" t="str">
        <f t="shared" ca="1" si="2"/>
        <v/>
      </c>
      <c r="K16" s="77"/>
    </row>
    <row r="17" spans="1:11" ht="20.25" customHeight="1">
      <c r="A17" s="58">
        <v>7</v>
      </c>
      <c r="B17" s="65"/>
      <c r="C17" s="23"/>
      <c r="D17" s="23"/>
      <c r="E17" s="20"/>
      <c r="F17" s="45"/>
      <c r="G17" s="62"/>
      <c r="H17" s="34" t="str">
        <f t="shared" si="0"/>
        <v/>
      </c>
      <c r="I17" s="30" t="str">
        <f t="shared" si="1"/>
        <v/>
      </c>
      <c r="J17" s="44" t="str">
        <f t="shared" ca="1" si="2"/>
        <v/>
      </c>
      <c r="K17" s="77"/>
    </row>
    <row r="18" spans="1:11" ht="20.25" customHeight="1">
      <c r="A18" s="58">
        <v>8</v>
      </c>
      <c r="B18" s="65"/>
      <c r="C18" s="23"/>
      <c r="D18" s="23"/>
      <c r="E18" s="22"/>
      <c r="F18" s="45"/>
      <c r="G18" s="62"/>
      <c r="H18" s="34" t="str">
        <f t="shared" si="0"/>
        <v/>
      </c>
      <c r="I18" s="30" t="str">
        <f t="shared" si="1"/>
        <v/>
      </c>
      <c r="J18" s="44" t="str">
        <f t="shared" ca="1" si="2"/>
        <v/>
      </c>
      <c r="K18" s="77"/>
    </row>
    <row r="19" spans="1:11" ht="20.25" customHeight="1">
      <c r="A19" s="58">
        <v>9</v>
      </c>
      <c r="B19" s="65"/>
      <c r="C19" s="23"/>
      <c r="D19" s="23"/>
      <c r="E19" s="22"/>
      <c r="F19" s="45"/>
      <c r="G19" s="62"/>
      <c r="H19" s="34" t="str">
        <f t="shared" si="0"/>
        <v/>
      </c>
      <c r="I19" s="30" t="str">
        <f t="shared" si="1"/>
        <v/>
      </c>
      <c r="J19" s="44" t="str">
        <f t="shared" ca="1" si="2"/>
        <v/>
      </c>
      <c r="K19" s="77"/>
    </row>
    <row r="20" spans="1:11" ht="20.25" customHeight="1">
      <c r="A20" s="58">
        <v>10</v>
      </c>
      <c r="B20" s="65"/>
      <c r="C20" s="23"/>
      <c r="D20" s="23"/>
      <c r="E20" s="22"/>
      <c r="F20" s="45"/>
      <c r="G20" s="62"/>
      <c r="H20" s="34" t="str">
        <f t="shared" si="0"/>
        <v/>
      </c>
      <c r="I20" s="30" t="str">
        <f t="shared" si="1"/>
        <v/>
      </c>
      <c r="J20" s="44" t="str">
        <f t="shared" ca="1" si="2"/>
        <v/>
      </c>
      <c r="K20" s="77"/>
    </row>
    <row r="21" spans="1:11" ht="20.25" customHeight="1">
      <c r="A21" s="58">
        <v>11</v>
      </c>
      <c r="B21" s="65"/>
      <c r="C21" s="23"/>
      <c r="D21" s="23"/>
      <c r="E21" s="22"/>
      <c r="F21" s="45"/>
      <c r="G21" s="62"/>
      <c r="H21" s="34" t="str">
        <f t="shared" si="0"/>
        <v/>
      </c>
      <c r="I21" s="30" t="str">
        <f t="shared" si="1"/>
        <v/>
      </c>
      <c r="J21" s="44" t="str">
        <f t="shared" ca="1" si="2"/>
        <v/>
      </c>
      <c r="K21" s="77"/>
    </row>
    <row r="22" spans="1:11" ht="20.25" customHeight="1">
      <c r="A22" s="58">
        <v>12</v>
      </c>
      <c r="B22" s="65"/>
      <c r="C22" s="23"/>
      <c r="D22" s="23"/>
      <c r="E22" s="22"/>
      <c r="F22" s="45"/>
      <c r="G22" s="62"/>
      <c r="H22" s="34" t="str">
        <f t="shared" si="0"/>
        <v/>
      </c>
      <c r="I22" s="30" t="str">
        <f t="shared" si="1"/>
        <v/>
      </c>
      <c r="J22" s="44" t="str">
        <f t="shared" ca="1" si="2"/>
        <v/>
      </c>
      <c r="K22" s="77"/>
    </row>
    <row r="23" spans="1:11" ht="20.25" customHeight="1">
      <c r="A23" s="58">
        <v>13</v>
      </c>
      <c r="B23" s="65"/>
      <c r="C23" s="23"/>
      <c r="D23" s="23"/>
      <c r="E23" s="22"/>
      <c r="F23" s="45"/>
      <c r="G23" s="62"/>
      <c r="H23" s="34" t="str">
        <f t="shared" si="0"/>
        <v/>
      </c>
      <c r="I23" s="30" t="str">
        <f t="shared" si="1"/>
        <v/>
      </c>
      <c r="J23" s="44" t="str">
        <f t="shared" ca="1" si="2"/>
        <v/>
      </c>
      <c r="K23" s="77"/>
    </row>
    <row r="24" spans="1:11" ht="20.25" customHeight="1">
      <c r="A24" s="58">
        <v>14</v>
      </c>
      <c r="B24" s="65"/>
      <c r="C24" s="23"/>
      <c r="D24" s="23"/>
      <c r="E24" s="22"/>
      <c r="F24" s="45"/>
      <c r="G24" s="62"/>
      <c r="H24" s="34" t="str">
        <f t="shared" si="0"/>
        <v/>
      </c>
      <c r="I24" s="30" t="str">
        <f t="shared" si="1"/>
        <v/>
      </c>
      <c r="J24" s="44" t="str">
        <f t="shared" ca="1" si="2"/>
        <v/>
      </c>
      <c r="K24" s="77"/>
    </row>
    <row r="25" spans="1:11" ht="20.25" customHeight="1">
      <c r="A25" s="58">
        <v>15</v>
      </c>
      <c r="B25" s="65"/>
      <c r="C25" s="23"/>
      <c r="D25" s="23"/>
      <c r="E25" s="22"/>
      <c r="F25" s="45"/>
      <c r="G25" s="62"/>
      <c r="H25" s="34" t="str">
        <f t="shared" si="0"/>
        <v/>
      </c>
      <c r="I25" s="30" t="str">
        <f t="shared" si="1"/>
        <v/>
      </c>
      <c r="J25" s="44" t="str">
        <f t="shared" ca="1" si="2"/>
        <v/>
      </c>
      <c r="K25" s="77"/>
    </row>
    <row r="26" spans="1:11" s="2" customFormat="1" ht="20.25" customHeight="1">
      <c r="A26" s="58">
        <v>16</v>
      </c>
      <c r="B26" s="66"/>
      <c r="C26" s="24"/>
      <c r="D26" s="24"/>
      <c r="E26" s="22"/>
      <c r="F26" s="45"/>
      <c r="G26" s="62"/>
      <c r="H26" s="34" t="str">
        <f t="shared" si="0"/>
        <v/>
      </c>
      <c r="I26" s="30" t="str">
        <f t="shared" si="1"/>
        <v/>
      </c>
      <c r="J26" s="44" t="str">
        <f t="shared" ca="1" si="2"/>
        <v/>
      </c>
      <c r="K26" s="77"/>
    </row>
    <row r="27" spans="1:11" s="2" customFormat="1" ht="20.25" customHeight="1">
      <c r="A27" s="58">
        <v>17</v>
      </c>
      <c r="B27" s="65"/>
      <c r="C27" s="23"/>
      <c r="D27" s="23"/>
      <c r="E27" s="22"/>
      <c r="F27" s="45"/>
      <c r="G27" s="62"/>
      <c r="H27" s="34" t="str">
        <f t="shared" si="0"/>
        <v/>
      </c>
      <c r="I27" s="30" t="str">
        <f t="shared" si="1"/>
        <v/>
      </c>
      <c r="J27" s="44" t="str">
        <f t="shared" ca="1" si="2"/>
        <v/>
      </c>
      <c r="K27" s="77"/>
    </row>
    <row r="28" spans="1:11" s="2" customFormat="1" ht="20.25" customHeight="1">
      <c r="A28" s="58">
        <v>18</v>
      </c>
      <c r="B28" s="65"/>
      <c r="C28" s="23"/>
      <c r="D28" s="23"/>
      <c r="E28" s="22"/>
      <c r="F28" s="45"/>
      <c r="G28" s="62"/>
      <c r="H28" s="34" t="str">
        <f t="shared" si="0"/>
        <v/>
      </c>
      <c r="I28" s="30" t="str">
        <f t="shared" si="1"/>
        <v/>
      </c>
      <c r="J28" s="44" t="str">
        <f t="shared" ca="1" si="2"/>
        <v/>
      </c>
      <c r="K28" s="77"/>
    </row>
    <row r="29" spans="1:11" s="2" customFormat="1" ht="20.25" customHeight="1">
      <c r="A29" s="58">
        <v>19</v>
      </c>
      <c r="B29" s="65"/>
      <c r="C29" s="23"/>
      <c r="D29" s="23"/>
      <c r="E29" s="22"/>
      <c r="F29" s="45"/>
      <c r="G29" s="62"/>
      <c r="H29" s="34" t="str">
        <f t="shared" si="0"/>
        <v/>
      </c>
      <c r="I29" s="30" t="str">
        <f t="shared" si="1"/>
        <v/>
      </c>
      <c r="J29" s="44" t="str">
        <f t="shared" ca="1" si="2"/>
        <v/>
      </c>
      <c r="K29" s="77"/>
    </row>
    <row r="30" spans="1:11" s="2" customFormat="1" ht="20.25" customHeight="1">
      <c r="A30" s="58">
        <v>20</v>
      </c>
      <c r="B30" s="65"/>
      <c r="C30" s="23"/>
      <c r="D30" s="23"/>
      <c r="E30" s="22"/>
      <c r="F30" s="45"/>
      <c r="G30" s="62"/>
      <c r="H30" s="34" t="str">
        <f t="shared" si="0"/>
        <v/>
      </c>
      <c r="I30" s="30" t="str">
        <f t="shared" si="1"/>
        <v/>
      </c>
      <c r="J30" s="44" t="str">
        <f t="shared" ca="1" si="2"/>
        <v/>
      </c>
      <c r="K30" s="77"/>
    </row>
    <row r="31" spans="1:11" s="2" customFormat="1" ht="20.25" customHeight="1">
      <c r="A31" s="58">
        <v>21</v>
      </c>
      <c r="B31" s="65"/>
      <c r="C31" s="23"/>
      <c r="D31" s="23"/>
      <c r="E31" s="22"/>
      <c r="F31" s="45"/>
      <c r="G31" s="62"/>
      <c r="H31" s="34" t="str">
        <f t="shared" si="0"/>
        <v/>
      </c>
      <c r="I31" s="30" t="str">
        <f t="shared" si="1"/>
        <v/>
      </c>
      <c r="J31" s="44" t="str">
        <f t="shared" ca="1" si="2"/>
        <v/>
      </c>
      <c r="K31" s="77"/>
    </row>
    <row r="32" spans="1:11" s="2" customFormat="1" ht="20.25" customHeight="1">
      <c r="A32" s="58">
        <v>22</v>
      </c>
      <c r="B32" s="65"/>
      <c r="C32" s="23"/>
      <c r="D32" s="23"/>
      <c r="E32" s="22"/>
      <c r="F32" s="45"/>
      <c r="G32" s="62"/>
      <c r="H32" s="34" t="str">
        <f t="shared" si="0"/>
        <v/>
      </c>
      <c r="I32" s="30" t="str">
        <f t="shared" si="1"/>
        <v/>
      </c>
      <c r="J32" s="44" t="str">
        <f t="shared" ca="1" si="2"/>
        <v/>
      </c>
      <c r="K32" s="77"/>
    </row>
    <row r="33" spans="1:11" s="2" customFormat="1" ht="20.25" customHeight="1">
      <c r="A33" s="58">
        <v>23</v>
      </c>
      <c r="B33" s="65"/>
      <c r="C33" s="23"/>
      <c r="D33" s="23"/>
      <c r="E33" s="22"/>
      <c r="F33" s="45"/>
      <c r="G33" s="62"/>
      <c r="H33" s="34" t="str">
        <f t="shared" si="0"/>
        <v/>
      </c>
      <c r="I33" s="30" t="str">
        <f t="shared" si="1"/>
        <v/>
      </c>
      <c r="J33" s="44" t="str">
        <f t="shared" ca="1" si="2"/>
        <v/>
      </c>
      <c r="K33" s="77"/>
    </row>
    <row r="34" spans="1:11" s="25" customFormat="1" ht="20.25" customHeight="1">
      <c r="A34" s="58">
        <v>24</v>
      </c>
      <c r="B34" s="65"/>
      <c r="C34" s="23"/>
      <c r="D34" s="23"/>
      <c r="E34" s="22"/>
      <c r="F34" s="45"/>
      <c r="G34" s="62"/>
      <c r="H34" s="34" t="str">
        <f t="shared" si="0"/>
        <v/>
      </c>
      <c r="I34" s="30" t="str">
        <f t="shared" si="1"/>
        <v/>
      </c>
      <c r="J34" s="44" t="str">
        <f t="shared" ca="1" si="2"/>
        <v/>
      </c>
      <c r="K34" s="77"/>
    </row>
    <row r="35" spans="1:11" s="2" customFormat="1" ht="20.25" customHeight="1">
      <c r="A35" s="58">
        <v>25</v>
      </c>
      <c r="B35" s="65"/>
      <c r="C35" s="23"/>
      <c r="D35" s="23"/>
      <c r="E35" s="22"/>
      <c r="F35" s="45"/>
      <c r="G35" s="62"/>
      <c r="H35" s="34" t="str">
        <f t="shared" si="0"/>
        <v/>
      </c>
      <c r="I35" s="30" t="str">
        <f t="shared" si="1"/>
        <v/>
      </c>
      <c r="J35" s="44" t="str">
        <f t="shared" ca="1" si="2"/>
        <v/>
      </c>
      <c r="K35" s="77"/>
    </row>
    <row r="36" spans="1:11" s="2" customFormat="1" ht="20.25" customHeight="1">
      <c r="A36" s="58">
        <v>26</v>
      </c>
      <c r="B36" s="65"/>
      <c r="C36" s="23"/>
      <c r="D36" s="23"/>
      <c r="E36" s="22"/>
      <c r="F36" s="45"/>
      <c r="G36" s="62"/>
      <c r="H36" s="34" t="str">
        <f t="shared" si="0"/>
        <v/>
      </c>
      <c r="I36" s="30" t="str">
        <f t="shared" si="1"/>
        <v/>
      </c>
      <c r="J36" s="44" t="str">
        <f t="shared" ca="1" si="2"/>
        <v/>
      </c>
      <c r="K36" s="77"/>
    </row>
    <row r="37" spans="1:11" s="2" customFormat="1" ht="20.25" customHeight="1">
      <c r="A37" s="58">
        <v>27</v>
      </c>
      <c r="B37" s="65"/>
      <c r="C37" s="23"/>
      <c r="D37" s="23"/>
      <c r="E37" s="22"/>
      <c r="F37" s="45"/>
      <c r="G37" s="62"/>
      <c r="H37" s="34" t="str">
        <f t="shared" si="0"/>
        <v/>
      </c>
      <c r="I37" s="30" t="str">
        <f t="shared" si="1"/>
        <v/>
      </c>
      <c r="J37" s="44" t="str">
        <f t="shared" ca="1" si="2"/>
        <v/>
      </c>
      <c r="K37" s="77"/>
    </row>
    <row r="38" spans="1:11" s="2" customFormat="1" ht="20.25" customHeight="1">
      <c r="A38" s="58">
        <v>28</v>
      </c>
      <c r="B38" s="65"/>
      <c r="C38" s="23"/>
      <c r="D38" s="23"/>
      <c r="E38" s="22"/>
      <c r="F38" s="45"/>
      <c r="G38" s="62"/>
      <c r="H38" s="34" t="str">
        <f t="shared" si="0"/>
        <v/>
      </c>
      <c r="I38" s="30" t="str">
        <f t="shared" si="1"/>
        <v/>
      </c>
      <c r="J38" s="44" t="str">
        <f t="shared" ca="1" si="2"/>
        <v/>
      </c>
      <c r="K38" s="77"/>
    </row>
    <row r="39" spans="1:11" s="2" customFormat="1" ht="20.25" customHeight="1">
      <c r="A39" s="58">
        <v>29</v>
      </c>
      <c r="B39" s="65"/>
      <c r="C39" s="23"/>
      <c r="D39" s="23"/>
      <c r="E39" s="22"/>
      <c r="F39" s="45"/>
      <c r="G39" s="62"/>
      <c r="H39" s="34" t="str">
        <f t="shared" si="0"/>
        <v/>
      </c>
      <c r="I39" s="30" t="str">
        <f t="shared" si="1"/>
        <v/>
      </c>
      <c r="J39" s="44" t="str">
        <f t="shared" ca="1" si="2"/>
        <v/>
      </c>
      <c r="K39" s="77"/>
    </row>
    <row r="40" spans="1:11" s="2" customFormat="1" ht="20.25" customHeight="1" thickBot="1">
      <c r="A40" s="58">
        <v>30</v>
      </c>
      <c r="B40" s="67"/>
      <c r="C40" s="68"/>
      <c r="D40" s="68"/>
      <c r="E40" s="69"/>
      <c r="F40" s="70"/>
      <c r="G40" s="71"/>
      <c r="H40" s="34" t="str">
        <f t="shared" si="0"/>
        <v/>
      </c>
      <c r="I40" s="30" t="str">
        <f t="shared" si="1"/>
        <v/>
      </c>
      <c r="J40" s="44" t="str">
        <f t="shared" ca="1" si="2"/>
        <v/>
      </c>
      <c r="K40" s="78"/>
    </row>
    <row r="41" spans="1:11" s="2" customFormat="1" ht="20.25" customHeight="1">
      <c r="A41" s="35"/>
      <c r="B41" s="36"/>
      <c r="C41" s="36"/>
      <c r="D41" s="36"/>
      <c r="E41" s="38"/>
      <c r="F41" s="37"/>
      <c r="G41" s="39"/>
      <c r="H41" s="40"/>
      <c r="I41" s="41"/>
      <c r="J41" s="41"/>
      <c r="K41" s="37"/>
    </row>
    <row r="42" spans="1:11" s="2" customFormat="1" ht="20.25" customHeight="1">
      <c r="A42" s="35"/>
      <c r="B42" s="36"/>
      <c r="C42" s="36"/>
      <c r="D42" s="36"/>
      <c r="E42" s="38"/>
      <c r="F42" s="37"/>
      <c r="G42" s="39"/>
      <c r="H42" s="40"/>
      <c r="I42" s="41"/>
      <c r="J42" s="41"/>
      <c r="K42" s="37"/>
    </row>
    <row r="43" spans="1:11" s="2" customFormat="1" ht="20.25" customHeight="1">
      <c r="A43" s="35"/>
      <c r="B43" s="36"/>
      <c r="C43" s="36"/>
      <c r="D43" s="36"/>
      <c r="E43" s="38"/>
      <c r="F43" s="37"/>
      <c r="G43" s="39"/>
      <c r="H43" s="40"/>
      <c r="I43" s="41"/>
      <c r="J43" s="41"/>
      <c r="K43" s="37"/>
    </row>
    <row r="44" spans="1:11" s="2" customFormat="1" ht="20.25" customHeight="1">
      <c r="A44" s="35"/>
      <c r="B44" s="36"/>
      <c r="C44" s="36"/>
      <c r="D44" s="36"/>
      <c r="E44" s="38"/>
      <c r="F44" s="37"/>
      <c r="G44" s="39"/>
      <c r="H44" s="40"/>
      <c r="I44" s="41"/>
      <c r="J44" s="41"/>
      <c r="K44" s="37"/>
    </row>
    <row r="45" spans="1:11" s="2" customFormat="1" ht="20.25" customHeight="1">
      <c r="A45" s="35"/>
      <c r="B45" s="36"/>
      <c r="C45" s="36"/>
      <c r="D45" s="36"/>
      <c r="E45" s="38"/>
      <c r="F45" s="37"/>
      <c r="G45" s="39"/>
      <c r="H45" s="40"/>
      <c r="I45" s="41"/>
      <c r="J45" s="41"/>
      <c r="K45" s="37"/>
    </row>
    <row r="46" spans="1:11" s="2" customFormat="1" ht="20.25" customHeight="1">
      <c r="A46" s="35"/>
      <c r="B46" s="36"/>
      <c r="C46" s="36"/>
      <c r="D46" s="36"/>
      <c r="E46" s="38"/>
      <c r="F46" s="37"/>
      <c r="G46" s="39"/>
      <c r="H46" s="40"/>
      <c r="I46" s="41"/>
      <c r="J46" s="41"/>
      <c r="K46" s="37"/>
    </row>
    <row r="47" spans="1:11" s="2" customFormat="1" ht="20.25" customHeight="1">
      <c r="A47" s="35"/>
      <c r="B47" s="36"/>
      <c r="C47" s="36"/>
      <c r="D47" s="36"/>
      <c r="E47" s="38"/>
      <c r="F47" s="37"/>
      <c r="G47" s="39"/>
      <c r="H47" s="40"/>
      <c r="I47" s="41"/>
      <c r="J47" s="41"/>
      <c r="K47" s="37"/>
    </row>
    <row r="48" spans="1:11" s="2" customFormat="1" ht="20.25" customHeight="1">
      <c r="A48" s="35"/>
      <c r="B48" s="36"/>
      <c r="C48" s="36"/>
      <c r="D48" s="36"/>
      <c r="E48" s="38"/>
      <c r="F48" s="37"/>
      <c r="G48" s="39"/>
      <c r="H48" s="40"/>
      <c r="I48" s="41"/>
      <c r="J48" s="41"/>
      <c r="K48" s="37"/>
    </row>
    <row r="49" spans="1:11" ht="15" customHeight="1">
      <c r="A49" s="42"/>
      <c r="B49" s="42"/>
      <c r="C49" s="6"/>
      <c r="D49" s="6"/>
      <c r="E49" s="6"/>
      <c r="F49" s="42"/>
      <c r="G49" s="42"/>
      <c r="H49" s="43"/>
      <c r="I49" s="42"/>
      <c r="J49" s="42"/>
      <c r="K49" s="42"/>
    </row>
    <row r="50" spans="1:11" ht="15" customHeight="1">
      <c r="A50" s="26"/>
      <c r="B50" s="26"/>
      <c r="C50" s="49"/>
      <c r="D50" s="49"/>
      <c r="E50" s="49"/>
      <c r="F50" s="26"/>
      <c r="G50" s="26"/>
      <c r="H50" s="27"/>
      <c r="I50" s="26"/>
      <c r="J50" s="26"/>
      <c r="K50" s="26"/>
    </row>
  </sheetData>
  <sheetProtection sheet="1" formatCells="0" formatColumns="0" formatRows="0" insertColumns="0" insertRows="0" insertHyperlinks="0" deleteColumns="0" deleteRows="0" sort="0" autoFilter="0" pivotTables="0"/>
  <autoFilter ref="A9:K40"/>
  <mergeCells count="7">
    <mergeCell ref="H8:J8"/>
    <mergeCell ref="A3:B3"/>
    <mergeCell ref="C3:D3"/>
    <mergeCell ref="A4:B4"/>
    <mergeCell ref="C4:D4"/>
    <mergeCell ref="A5:B5"/>
    <mergeCell ref="C5:D5"/>
  </mergeCells>
  <phoneticPr fontId="3"/>
  <conditionalFormatting sqref="J10 I11:J40">
    <cfRule type="containsText" dxfId="5" priority="1" operator="containsText" text="未完">
      <formula>NOT(ISERROR(SEARCH("未完",I10)))</formula>
    </cfRule>
  </conditionalFormatting>
  <dataValidations disablePrompts="1" count="5">
    <dataValidation allowBlank="1" showInputMessage="1" showErrorMessage="1" promptTitle="入力不要！" prompt="年齢は自動で算出されるため入力不要。" sqref="H10"/>
    <dataValidation type="list" allowBlank="1" showInputMessage="1" showErrorMessage="1" sqref="F10:F40">
      <formula1>"男,女"</formula1>
    </dataValidation>
    <dataValidation type="date" allowBlank="1" showInputMessage="1" showErrorMessage="1" sqref="C3:D3">
      <formula1>43556</formula1>
      <formula2>46843</formula2>
    </dataValidation>
    <dataValidation type="list" allowBlank="1" showInputMessage="1" prompt="回数を選択すると、完了、未完が自動表示される" sqref="G41:G48">
      <formula1>"0回,1回,2回以上,り患歴あり,不明,その他"</formula1>
    </dataValidation>
    <dataValidation type="list" allowBlank="1" showInputMessage="1" showErrorMessage="1" prompt="回数を選択すると、完了、未完が自動表示される。_x000a_親子手帳で回数や接種年月日を確認する。_x000a_親子手帳紛失時は役所へ問い合わせるよう保護者へ伝える。" sqref="G10:G40">
      <formula1>"0回,1回,2回以上,り患歴あり,不明,その他"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>
    <oddHeader>&amp;R&amp;8麻しん風しん(MR)ワクチン接種状況一覧</oddHeader>
    <oddFooter>&amp;C&amp;8&amp;A&amp;P /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showGridLines="0" zoomScale="115" zoomScaleNormal="115" zoomScaleSheetLayoutView="70" workbookViewId="0">
      <selection activeCell="I12" sqref="I12"/>
    </sheetView>
  </sheetViews>
  <sheetFormatPr defaultColWidth="8" defaultRowHeight="15" customHeight="1"/>
  <cols>
    <col min="1" max="1" width="3.5" style="1" customWidth="1"/>
    <col min="2" max="2" width="11.375" style="1" customWidth="1"/>
    <col min="3" max="4" width="11.375" style="50" customWidth="1"/>
    <col min="5" max="5" width="12.75" style="50" customWidth="1"/>
    <col min="6" max="6" width="5" style="1" customWidth="1"/>
    <col min="7" max="7" width="9.75" style="1" customWidth="1"/>
    <col min="8" max="8" width="5" style="28" customWidth="1"/>
    <col min="9" max="9" width="8.25" style="1" customWidth="1"/>
    <col min="10" max="10" width="7.5" style="1" customWidth="1"/>
    <col min="11" max="11" width="34.125" style="1" customWidth="1"/>
    <col min="12" max="16384" width="8" style="1"/>
  </cols>
  <sheetData>
    <row r="1" spans="1:11" ht="24" customHeight="1">
      <c r="A1" s="31" t="s">
        <v>21</v>
      </c>
      <c r="B1" s="31"/>
      <c r="C1" s="47"/>
      <c r="D1" s="47"/>
      <c r="E1" s="47"/>
      <c r="F1" s="31"/>
      <c r="G1" s="31"/>
      <c r="H1" s="31"/>
      <c r="I1" s="31"/>
      <c r="J1" s="31"/>
      <c r="K1" s="31"/>
    </row>
    <row r="2" spans="1:11" ht="7.5" customHeight="1">
      <c r="A2" s="2"/>
      <c r="B2" s="2"/>
      <c r="C2" s="48"/>
      <c r="D2" s="48"/>
      <c r="E2" s="48"/>
      <c r="F2" s="3"/>
      <c r="G2" s="3"/>
      <c r="H2" s="3"/>
      <c r="I2" s="3"/>
      <c r="J2" s="3"/>
      <c r="K2" s="3"/>
    </row>
    <row r="3" spans="1:11" s="8" customFormat="1" ht="21" customHeight="1">
      <c r="A3" s="86" t="s">
        <v>0</v>
      </c>
      <c r="B3" s="87"/>
      <c r="C3" s="88">
        <f ca="1">TODAY()</f>
        <v>43671</v>
      </c>
      <c r="D3" s="89"/>
      <c r="E3" s="54" t="str">
        <f ca="1">YEAR(EDATE($C$3,-3)) &amp; "年度"</f>
        <v>2019年度</v>
      </c>
      <c r="F3" s="5"/>
      <c r="G3" s="6"/>
      <c r="H3" s="4"/>
      <c r="I3" s="53"/>
      <c r="J3" s="6"/>
      <c r="K3" s="7"/>
    </row>
    <row r="4" spans="1:11" ht="17.25" customHeight="1">
      <c r="A4" s="90" t="s">
        <v>1</v>
      </c>
      <c r="B4" s="91"/>
      <c r="C4" s="92"/>
      <c r="D4" s="93"/>
      <c r="E4" s="9"/>
      <c r="F4" s="11"/>
      <c r="G4" s="11"/>
      <c r="H4" s="10"/>
      <c r="I4" s="53"/>
      <c r="J4" s="11"/>
      <c r="K4" s="55"/>
    </row>
    <row r="5" spans="1:11" ht="17.25" customHeight="1">
      <c r="A5" s="90" t="s">
        <v>2</v>
      </c>
      <c r="B5" s="90"/>
      <c r="C5" s="92"/>
      <c r="D5" s="93"/>
      <c r="E5" s="9"/>
      <c r="F5" s="11"/>
      <c r="G5" s="11"/>
      <c r="H5" s="10"/>
      <c r="I5" s="11"/>
      <c r="J5" s="11"/>
      <c r="K5" s="52"/>
    </row>
    <row r="6" spans="1:11" ht="11.25" customHeight="1">
      <c r="A6" s="11"/>
      <c r="B6" s="11"/>
      <c r="C6" s="9"/>
      <c r="D6" s="9"/>
      <c r="E6" s="9"/>
      <c r="F6" s="11"/>
      <c r="G6" s="11"/>
      <c r="H6" s="10"/>
      <c r="I6" s="11"/>
      <c r="J6" s="11"/>
      <c r="K6" s="12"/>
    </row>
    <row r="7" spans="1:11" s="17" customFormat="1" ht="12" customHeight="1">
      <c r="A7" s="11"/>
      <c r="B7" s="13" t="s">
        <v>3</v>
      </c>
      <c r="C7" s="14"/>
      <c r="D7" s="9"/>
      <c r="E7" s="51"/>
      <c r="F7" s="16"/>
      <c r="G7" s="16"/>
      <c r="H7" s="16"/>
      <c r="I7" s="16"/>
      <c r="J7" s="16"/>
      <c r="K7" s="16"/>
    </row>
    <row r="8" spans="1:11" s="17" customFormat="1" ht="17.25" customHeight="1" thickBot="1">
      <c r="A8" s="11"/>
      <c r="B8" s="15"/>
      <c r="C8" s="14"/>
      <c r="D8" s="9"/>
      <c r="E8" s="51"/>
      <c r="F8" s="16"/>
      <c r="G8" s="16"/>
      <c r="H8" s="83" t="s">
        <v>20</v>
      </c>
      <c r="I8" s="84"/>
      <c r="J8" s="85"/>
      <c r="K8" s="16"/>
    </row>
    <row r="9" spans="1:11" ht="24" customHeight="1">
      <c r="A9" s="56"/>
      <c r="B9" s="79" t="s">
        <v>4</v>
      </c>
      <c r="C9" s="80" t="s">
        <v>5</v>
      </c>
      <c r="D9" s="80" t="s">
        <v>15</v>
      </c>
      <c r="E9" s="80" t="s">
        <v>6</v>
      </c>
      <c r="F9" s="80" t="s">
        <v>8</v>
      </c>
      <c r="G9" s="81" t="s">
        <v>9</v>
      </c>
      <c r="H9" s="32" t="s">
        <v>7</v>
      </c>
      <c r="I9" s="18" t="s">
        <v>10</v>
      </c>
      <c r="J9" s="72" t="s">
        <v>11</v>
      </c>
      <c r="K9" s="82" t="s">
        <v>19</v>
      </c>
    </row>
    <row r="10" spans="1:11" ht="20.25" customHeight="1">
      <c r="A10" s="57" t="s">
        <v>12</v>
      </c>
      <c r="B10" s="59" t="s">
        <v>13</v>
      </c>
      <c r="C10" s="19" t="s">
        <v>14</v>
      </c>
      <c r="D10" s="19" t="s">
        <v>16</v>
      </c>
      <c r="E10" s="20">
        <v>43299</v>
      </c>
      <c r="F10" s="21" t="s">
        <v>17</v>
      </c>
      <c r="G10" s="60" t="s">
        <v>18</v>
      </c>
      <c r="H10" s="33">
        <f t="shared" ref="H10:H40" ca="1" si="0">IF(E10="","",DATEDIF(E10,$C$3,"Y"))</f>
        <v>1</v>
      </c>
      <c r="I10" s="29" t="str">
        <f ca="1">IF(H10&lt;1,"対象外",IF(G10="1回","完了",IF(G10="0回","未完",IF(G10="不明","未完",IF(G10="2回以上","完了",IF(G10="その他","未完",IF(G10="","",IF(G10="り患歴あり","対象外"))))))))</f>
        <v>完了</v>
      </c>
      <c r="J10" s="73" t="str">
        <f ca="1">IF(E10&gt;=DATE(YEAR(EDATE($C$3,-3))-5,4,2),"対象外",IF(G10="0回","未完",IF(G10="1回","未完",IF(G10="2回以上","完了",IF(G10="不明","未完",IF(G10="り患歴あり","対象外",IF(G10="その他","未完",IF(G10="",""))))))))</f>
        <v>対象外</v>
      </c>
      <c r="K10" s="74"/>
    </row>
    <row r="11" spans="1:11" ht="20.25" customHeight="1">
      <c r="A11" s="58">
        <v>1</v>
      </c>
      <c r="B11" s="61"/>
      <c r="C11" s="46"/>
      <c r="D11" s="46"/>
      <c r="E11" s="22"/>
      <c r="F11" s="45"/>
      <c r="G11" s="62"/>
      <c r="H11" s="34" t="str">
        <f>IF(E11="","",DATEDIF(E11,$C$3,"Y"))</f>
        <v/>
      </c>
      <c r="I11" s="30" t="str">
        <f t="shared" ref="I11:I40" si="1">IF(G11="1回","完了",IF(G11="0回","未完",IF(G11="不明","未完",IF(G11="2回以上","完了",IF(G11="その他","未完",IF(G11="","",IF(G11="り患歴あり","対象外")))))))</f>
        <v/>
      </c>
      <c r="J11" s="44" t="str">
        <f ca="1">IF(E11&gt;=DATE(YEAR(EDATE($C$3,-3))-5,4,2),"対象外",IF(G11="0回","未完",IF(G11="1回","未完",IF(G11="2回以上","完了",IF(G11="不明","未完",IF(G11="り患歴あり","対象外",IF(G11="その他","未完",IF(G11="",""))))))))</f>
        <v/>
      </c>
      <c r="K11" s="75"/>
    </row>
    <row r="12" spans="1:11" ht="20.25" customHeight="1">
      <c r="A12" s="58">
        <v>2</v>
      </c>
      <c r="B12" s="61"/>
      <c r="C12" s="46"/>
      <c r="D12" s="46"/>
      <c r="E12" s="22"/>
      <c r="F12" s="45"/>
      <c r="G12" s="62"/>
      <c r="H12" s="34" t="str">
        <f>IF(E12="","",DATEDIF(E12,$C$3,"Y"))</f>
        <v/>
      </c>
      <c r="I12" s="30" t="str">
        <f t="shared" si="1"/>
        <v/>
      </c>
      <c r="J12" s="44" t="str">
        <f t="shared" ref="J12:J40" ca="1" si="2">IF(E12&gt;=DATE(YEAR(EDATE($C$3,-3))-5,4,2),"対象外",IF(G12="0回","未完",IF(G12="1回","未完",IF(G12="2回以上","完了",IF(G12="不明","未完",IF(G12="り患歴あり","対象外",IF(G12="その他","未完",IF(G12="",""))))))))</f>
        <v/>
      </c>
      <c r="K12" s="75"/>
    </row>
    <row r="13" spans="1:11" ht="20.25" customHeight="1">
      <c r="A13" s="58">
        <v>3</v>
      </c>
      <c r="B13" s="63"/>
      <c r="C13" s="23"/>
      <c r="D13" s="23"/>
      <c r="E13" s="22"/>
      <c r="F13" s="45"/>
      <c r="G13" s="62"/>
      <c r="H13" s="34" t="str">
        <f>IF(E13="","",DATEDIF(E13,$C$3,"Y"))</f>
        <v/>
      </c>
      <c r="I13" s="30" t="str">
        <f t="shared" si="1"/>
        <v/>
      </c>
      <c r="J13" s="44" t="str">
        <f t="shared" ca="1" si="2"/>
        <v/>
      </c>
      <c r="K13" s="76"/>
    </row>
    <row r="14" spans="1:11" ht="20.25" customHeight="1">
      <c r="A14" s="58">
        <v>4</v>
      </c>
      <c r="B14" s="64"/>
      <c r="C14" s="23"/>
      <c r="D14" s="23"/>
      <c r="E14" s="22"/>
      <c r="F14" s="45"/>
      <c r="G14" s="62"/>
      <c r="H14" s="34" t="str">
        <f t="shared" ref="H14" si="3">IF(E14="","",DATEDIF(E14,$C$3,"Y"))</f>
        <v/>
      </c>
      <c r="I14" s="30" t="str">
        <f t="shared" si="1"/>
        <v/>
      </c>
      <c r="J14" s="44" t="str">
        <f t="shared" ca="1" si="2"/>
        <v/>
      </c>
      <c r="K14" s="77"/>
    </row>
    <row r="15" spans="1:11" ht="20.25" customHeight="1">
      <c r="A15" s="58">
        <v>5</v>
      </c>
      <c r="B15" s="65"/>
      <c r="C15" s="23"/>
      <c r="D15" s="23"/>
      <c r="E15" s="22"/>
      <c r="F15" s="45"/>
      <c r="G15" s="62"/>
      <c r="H15" s="34" t="str">
        <f t="shared" si="0"/>
        <v/>
      </c>
      <c r="I15" s="30" t="str">
        <f t="shared" si="1"/>
        <v/>
      </c>
      <c r="J15" s="44" t="str">
        <f t="shared" ca="1" si="2"/>
        <v/>
      </c>
      <c r="K15" s="77"/>
    </row>
    <row r="16" spans="1:11" ht="20.25" customHeight="1">
      <c r="A16" s="58">
        <v>6</v>
      </c>
      <c r="B16" s="65"/>
      <c r="C16" s="23"/>
      <c r="D16" s="23"/>
      <c r="E16" s="22"/>
      <c r="F16" s="45"/>
      <c r="G16" s="62"/>
      <c r="H16" s="34" t="str">
        <f t="shared" si="0"/>
        <v/>
      </c>
      <c r="I16" s="30" t="str">
        <f t="shared" si="1"/>
        <v/>
      </c>
      <c r="J16" s="44" t="str">
        <f t="shared" ca="1" si="2"/>
        <v/>
      </c>
      <c r="K16" s="77"/>
    </row>
    <row r="17" spans="1:11" ht="20.25" customHeight="1">
      <c r="A17" s="58">
        <v>7</v>
      </c>
      <c r="B17" s="65"/>
      <c r="C17" s="23"/>
      <c r="D17" s="23"/>
      <c r="E17" s="20"/>
      <c r="F17" s="45"/>
      <c r="G17" s="62"/>
      <c r="H17" s="34" t="str">
        <f t="shared" si="0"/>
        <v/>
      </c>
      <c r="I17" s="30" t="str">
        <f t="shared" si="1"/>
        <v/>
      </c>
      <c r="J17" s="44" t="str">
        <f t="shared" ca="1" si="2"/>
        <v/>
      </c>
      <c r="K17" s="77"/>
    </row>
    <row r="18" spans="1:11" ht="20.25" customHeight="1">
      <c r="A18" s="58">
        <v>8</v>
      </c>
      <c r="B18" s="65"/>
      <c r="C18" s="23"/>
      <c r="D18" s="23"/>
      <c r="E18" s="22"/>
      <c r="F18" s="45"/>
      <c r="G18" s="62"/>
      <c r="H18" s="34" t="str">
        <f t="shared" si="0"/>
        <v/>
      </c>
      <c r="I18" s="30" t="str">
        <f t="shared" si="1"/>
        <v/>
      </c>
      <c r="J18" s="44" t="str">
        <f t="shared" ca="1" si="2"/>
        <v/>
      </c>
      <c r="K18" s="77"/>
    </row>
    <row r="19" spans="1:11" ht="20.25" customHeight="1">
      <c r="A19" s="58">
        <v>9</v>
      </c>
      <c r="B19" s="65"/>
      <c r="C19" s="23"/>
      <c r="D19" s="23"/>
      <c r="E19" s="22"/>
      <c r="F19" s="45"/>
      <c r="G19" s="62"/>
      <c r="H19" s="34" t="str">
        <f t="shared" si="0"/>
        <v/>
      </c>
      <c r="I19" s="30" t="str">
        <f t="shared" si="1"/>
        <v/>
      </c>
      <c r="J19" s="44" t="str">
        <f t="shared" ca="1" si="2"/>
        <v/>
      </c>
      <c r="K19" s="77"/>
    </row>
    <row r="20" spans="1:11" ht="20.25" customHeight="1">
      <c r="A20" s="58">
        <v>10</v>
      </c>
      <c r="B20" s="65"/>
      <c r="C20" s="23"/>
      <c r="D20" s="23"/>
      <c r="E20" s="22"/>
      <c r="F20" s="45"/>
      <c r="G20" s="62"/>
      <c r="H20" s="34" t="str">
        <f t="shared" si="0"/>
        <v/>
      </c>
      <c r="I20" s="30" t="str">
        <f t="shared" si="1"/>
        <v/>
      </c>
      <c r="J20" s="44" t="str">
        <f t="shared" ca="1" si="2"/>
        <v/>
      </c>
      <c r="K20" s="77"/>
    </row>
    <row r="21" spans="1:11" ht="20.25" customHeight="1">
      <c r="A21" s="58">
        <v>11</v>
      </c>
      <c r="B21" s="65"/>
      <c r="C21" s="23"/>
      <c r="D21" s="23"/>
      <c r="E21" s="22"/>
      <c r="F21" s="45"/>
      <c r="G21" s="62"/>
      <c r="H21" s="34" t="str">
        <f t="shared" si="0"/>
        <v/>
      </c>
      <c r="I21" s="30" t="str">
        <f t="shared" si="1"/>
        <v/>
      </c>
      <c r="J21" s="44" t="str">
        <f t="shared" ca="1" si="2"/>
        <v/>
      </c>
      <c r="K21" s="77"/>
    </row>
    <row r="22" spans="1:11" ht="20.25" customHeight="1">
      <c r="A22" s="58">
        <v>12</v>
      </c>
      <c r="B22" s="65"/>
      <c r="C22" s="23"/>
      <c r="D22" s="23"/>
      <c r="E22" s="22"/>
      <c r="F22" s="45"/>
      <c r="G22" s="62"/>
      <c r="H22" s="34" t="str">
        <f t="shared" si="0"/>
        <v/>
      </c>
      <c r="I22" s="30" t="str">
        <f t="shared" si="1"/>
        <v/>
      </c>
      <c r="J22" s="44" t="str">
        <f t="shared" ca="1" si="2"/>
        <v/>
      </c>
      <c r="K22" s="77"/>
    </row>
    <row r="23" spans="1:11" ht="20.25" customHeight="1">
      <c r="A23" s="58">
        <v>13</v>
      </c>
      <c r="B23" s="65"/>
      <c r="C23" s="23"/>
      <c r="D23" s="23"/>
      <c r="E23" s="22"/>
      <c r="F23" s="45"/>
      <c r="G23" s="62"/>
      <c r="H23" s="34" t="str">
        <f t="shared" si="0"/>
        <v/>
      </c>
      <c r="I23" s="30" t="str">
        <f t="shared" si="1"/>
        <v/>
      </c>
      <c r="J23" s="44" t="str">
        <f t="shared" ca="1" si="2"/>
        <v/>
      </c>
      <c r="K23" s="77"/>
    </row>
    <row r="24" spans="1:11" ht="20.25" customHeight="1">
      <c r="A24" s="58">
        <v>14</v>
      </c>
      <c r="B24" s="65"/>
      <c r="C24" s="23"/>
      <c r="D24" s="23"/>
      <c r="E24" s="22"/>
      <c r="F24" s="45"/>
      <c r="G24" s="62"/>
      <c r="H24" s="34" t="str">
        <f t="shared" si="0"/>
        <v/>
      </c>
      <c r="I24" s="30" t="str">
        <f t="shared" si="1"/>
        <v/>
      </c>
      <c r="J24" s="44" t="str">
        <f t="shared" ca="1" si="2"/>
        <v/>
      </c>
      <c r="K24" s="77"/>
    </row>
    <row r="25" spans="1:11" ht="20.25" customHeight="1">
      <c r="A25" s="58">
        <v>15</v>
      </c>
      <c r="B25" s="65"/>
      <c r="C25" s="23"/>
      <c r="D25" s="23"/>
      <c r="E25" s="22"/>
      <c r="F25" s="45"/>
      <c r="G25" s="62"/>
      <c r="H25" s="34" t="str">
        <f t="shared" si="0"/>
        <v/>
      </c>
      <c r="I25" s="30" t="str">
        <f t="shared" si="1"/>
        <v/>
      </c>
      <c r="J25" s="44" t="str">
        <f t="shared" ca="1" si="2"/>
        <v/>
      </c>
      <c r="K25" s="77"/>
    </row>
    <row r="26" spans="1:11" s="2" customFormat="1" ht="20.25" customHeight="1">
      <c r="A26" s="58">
        <v>16</v>
      </c>
      <c r="B26" s="66"/>
      <c r="C26" s="24"/>
      <c r="D26" s="24"/>
      <c r="E26" s="22"/>
      <c r="F26" s="45"/>
      <c r="G26" s="62"/>
      <c r="H26" s="34" t="str">
        <f t="shared" si="0"/>
        <v/>
      </c>
      <c r="I26" s="30" t="str">
        <f t="shared" si="1"/>
        <v/>
      </c>
      <c r="J26" s="44" t="str">
        <f t="shared" ca="1" si="2"/>
        <v/>
      </c>
      <c r="K26" s="77"/>
    </row>
    <row r="27" spans="1:11" s="2" customFormat="1" ht="20.25" customHeight="1">
      <c r="A27" s="58">
        <v>17</v>
      </c>
      <c r="B27" s="65"/>
      <c r="C27" s="23"/>
      <c r="D27" s="23"/>
      <c r="E27" s="22"/>
      <c r="F27" s="45"/>
      <c r="G27" s="62"/>
      <c r="H27" s="34" t="str">
        <f t="shared" si="0"/>
        <v/>
      </c>
      <c r="I27" s="30" t="str">
        <f t="shared" si="1"/>
        <v/>
      </c>
      <c r="J27" s="44" t="str">
        <f t="shared" ca="1" si="2"/>
        <v/>
      </c>
      <c r="K27" s="77"/>
    </row>
    <row r="28" spans="1:11" s="2" customFormat="1" ht="20.25" customHeight="1">
      <c r="A28" s="58">
        <v>18</v>
      </c>
      <c r="B28" s="65"/>
      <c r="C28" s="23"/>
      <c r="D28" s="23"/>
      <c r="E28" s="22"/>
      <c r="F28" s="45"/>
      <c r="G28" s="62"/>
      <c r="H28" s="34" t="str">
        <f t="shared" si="0"/>
        <v/>
      </c>
      <c r="I28" s="30" t="str">
        <f t="shared" si="1"/>
        <v/>
      </c>
      <c r="J28" s="44" t="str">
        <f t="shared" ca="1" si="2"/>
        <v/>
      </c>
      <c r="K28" s="77"/>
    </row>
    <row r="29" spans="1:11" s="2" customFormat="1" ht="20.25" customHeight="1">
      <c r="A29" s="58">
        <v>19</v>
      </c>
      <c r="B29" s="65"/>
      <c r="C29" s="23"/>
      <c r="D29" s="23"/>
      <c r="E29" s="22"/>
      <c r="F29" s="45"/>
      <c r="G29" s="62"/>
      <c r="H29" s="34" t="str">
        <f t="shared" si="0"/>
        <v/>
      </c>
      <c r="I29" s="30" t="str">
        <f t="shared" si="1"/>
        <v/>
      </c>
      <c r="J29" s="44" t="str">
        <f t="shared" ca="1" si="2"/>
        <v/>
      </c>
      <c r="K29" s="77"/>
    </row>
    <row r="30" spans="1:11" s="2" customFormat="1" ht="20.25" customHeight="1">
      <c r="A30" s="58">
        <v>20</v>
      </c>
      <c r="B30" s="65"/>
      <c r="C30" s="23"/>
      <c r="D30" s="23"/>
      <c r="E30" s="22"/>
      <c r="F30" s="45"/>
      <c r="G30" s="62"/>
      <c r="H30" s="34" t="str">
        <f t="shared" si="0"/>
        <v/>
      </c>
      <c r="I30" s="30" t="str">
        <f t="shared" si="1"/>
        <v/>
      </c>
      <c r="J30" s="44" t="str">
        <f t="shared" ca="1" si="2"/>
        <v/>
      </c>
      <c r="K30" s="77"/>
    </row>
    <row r="31" spans="1:11" s="2" customFormat="1" ht="20.25" customHeight="1">
      <c r="A31" s="58">
        <v>21</v>
      </c>
      <c r="B31" s="65"/>
      <c r="C31" s="23"/>
      <c r="D31" s="23"/>
      <c r="E31" s="22"/>
      <c r="F31" s="45"/>
      <c r="G31" s="62"/>
      <c r="H31" s="34" t="str">
        <f t="shared" si="0"/>
        <v/>
      </c>
      <c r="I31" s="30" t="str">
        <f t="shared" si="1"/>
        <v/>
      </c>
      <c r="J31" s="44" t="str">
        <f t="shared" ca="1" si="2"/>
        <v/>
      </c>
      <c r="K31" s="77"/>
    </row>
    <row r="32" spans="1:11" s="2" customFormat="1" ht="20.25" customHeight="1">
      <c r="A32" s="58">
        <v>22</v>
      </c>
      <c r="B32" s="65"/>
      <c r="C32" s="23"/>
      <c r="D32" s="23"/>
      <c r="E32" s="22"/>
      <c r="F32" s="45"/>
      <c r="G32" s="62"/>
      <c r="H32" s="34" t="str">
        <f t="shared" si="0"/>
        <v/>
      </c>
      <c r="I32" s="30" t="str">
        <f t="shared" si="1"/>
        <v/>
      </c>
      <c r="J32" s="44" t="str">
        <f t="shared" ca="1" si="2"/>
        <v/>
      </c>
      <c r="K32" s="77"/>
    </row>
    <row r="33" spans="1:11" s="2" customFormat="1" ht="20.25" customHeight="1">
      <c r="A33" s="58">
        <v>23</v>
      </c>
      <c r="B33" s="65"/>
      <c r="C33" s="23"/>
      <c r="D33" s="23"/>
      <c r="E33" s="22"/>
      <c r="F33" s="45"/>
      <c r="G33" s="62"/>
      <c r="H33" s="34" t="str">
        <f t="shared" si="0"/>
        <v/>
      </c>
      <c r="I33" s="30" t="str">
        <f t="shared" si="1"/>
        <v/>
      </c>
      <c r="J33" s="44" t="str">
        <f t="shared" ca="1" si="2"/>
        <v/>
      </c>
      <c r="K33" s="77"/>
    </row>
    <row r="34" spans="1:11" s="25" customFormat="1" ht="20.25" customHeight="1">
      <c r="A34" s="58">
        <v>24</v>
      </c>
      <c r="B34" s="65"/>
      <c r="C34" s="23"/>
      <c r="D34" s="23"/>
      <c r="E34" s="22"/>
      <c r="F34" s="45"/>
      <c r="G34" s="62"/>
      <c r="H34" s="34" t="str">
        <f t="shared" si="0"/>
        <v/>
      </c>
      <c r="I34" s="30" t="str">
        <f t="shared" si="1"/>
        <v/>
      </c>
      <c r="J34" s="44" t="str">
        <f t="shared" ca="1" si="2"/>
        <v/>
      </c>
      <c r="K34" s="77"/>
    </row>
    <row r="35" spans="1:11" s="2" customFormat="1" ht="20.25" customHeight="1">
      <c r="A35" s="58">
        <v>25</v>
      </c>
      <c r="B35" s="65"/>
      <c r="C35" s="23"/>
      <c r="D35" s="23"/>
      <c r="E35" s="22"/>
      <c r="F35" s="45"/>
      <c r="G35" s="62"/>
      <c r="H35" s="34" t="str">
        <f t="shared" si="0"/>
        <v/>
      </c>
      <c r="I35" s="30" t="str">
        <f t="shared" si="1"/>
        <v/>
      </c>
      <c r="J35" s="44" t="str">
        <f t="shared" ca="1" si="2"/>
        <v/>
      </c>
      <c r="K35" s="77"/>
    </row>
    <row r="36" spans="1:11" s="2" customFormat="1" ht="20.25" customHeight="1">
      <c r="A36" s="58">
        <v>26</v>
      </c>
      <c r="B36" s="65"/>
      <c r="C36" s="23"/>
      <c r="D36" s="23"/>
      <c r="E36" s="22"/>
      <c r="F36" s="45"/>
      <c r="G36" s="62"/>
      <c r="H36" s="34" t="str">
        <f t="shared" si="0"/>
        <v/>
      </c>
      <c r="I36" s="30" t="str">
        <f t="shared" si="1"/>
        <v/>
      </c>
      <c r="J36" s="44" t="str">
        <f t="shared" ca="1" si="2"/>
        <v/>
      </c>
      <c r="K36" s="77"/>
    </row>
    <row r="37" spans="1:11" s="2" customFormat="1" ht="20.25" customHeight="1">
      <c r="A37" s="58">
        <v>27</v>
      </c>
      <c r="B37" s="65"/>
      <c r="C37" s="23"/>
      <c r="D37" s="23"/>
      <c r="E37" s="22"/>
      <c r="F37" s="45"/>
      <c r="G37" s="62"/>
      <c r="H37" s="34" t="str">
        <f t="shared" si="0"/>
        <v/>
      </c>
      <c r="I37" s="30" t="str">
        <f t="shared" si="1"/>
        <v/>
      </c>
      <c r="J37" s="44" t="str">
        <f t="shared" ca="1" si="2"/>
        <v/>
      </c>
      <c r="K37" s="77"/>
    </row>
    <row r="38" spans="1:11" s="2" customFormat="1" ht="20.25" customHeight="1">
      <c r="A38" s="58">
        <v>28</v>
      </c>
      <c r="B38" s="65"/>
      <c r="C38" s="23"/>
      <c r="D38" s="23"/>
      <c r="E38" s="22"/>
      <c r="F38" s="45"/>
      <c r="G38" s="62"/>
      <c r="H38" s="34" t="str">
        <f t="shared" si="0"/>
        <v/>
      </c>
      <c r="I38" s="30" t="str">
        <f t="shared" si="1"/>
        <v/>
      </c>
      <c r="J38" s="44" t="str">
        <f t="shared" ca="1" si="2"/>
        <v/>
      </c>
      <c r="K38" s="77"/>
    </row>
    <row r="39" spans="1:11" s="2" customFormat="1" ht="20.25" customHeight="1">
      <c r="A39" s="58">
        <v>29</v>
      </c>
      <c r="B39" s="65"/>
      <c r="C39" s="23"/>
      <c r="D39" s="23"/>
      <c r="E39" s="22"/>
      <c r="F39" s="45"/>
      <c r="G39" s="62"/>
      <c r="H39" s="34" t="str">
        <f t="shared" si="0"/>
        <v/>
      </c>
      <c r="I39" s="30" t="str">
        <f t="shared" si="1"/>
        <v/>
      </c>
      <c r="J39" s="44" t="str">
        <f t="shared" ca="1" si="2"/>
        <v/>
      </c>
      <c r="K39" s="77"/>
    </row>
    <row r="40" spans="1:11" s="2" customFormat="1" ht="20.25" customHeight="1" thickBot="1">
      <c r="A40" s="58">
        <v>30</v>
      </c>
      <c r="B40" s="67"/>
      <c r="C40" s="68"/>
      <c r="D40" s="68"/>
      <c r="E40" s="69"/>
      <c r="F40" s="70"/>
      <c r="G40" s="71"/>
      <c r="H40" s="34" t="str">
        <f t="shared" si="0"/>
        <v/>
      </c>
      <c r="I40" s="30" t="str">
        <f t="shared" si="1"/>
        <v/>
      </c>
      <c r="J40" s="44" t="str">
        <f t="shared" ca="1" si="2"/>
        <v/>
      </c>
      <c r="K40" s="78"/>
    </row>
    <row r="41" spans="1:11" s="2" customFormat="1" ht="20.25" customHeight="1">
      <c r="A41" s="35"/>
      <c r="B41" s="36"/>
      <c r="C41" s="36"/>
      <c r="D41" s="36"/>
      <c r="E41" s="38"/>
      <c r="F41" s="37"/>
      <c r="G41" s="39"/>
      <c r="H41" s="40"/>
      <c r="I41" s="41"/>
      <c r="J41" s="41"/>
      <c r="K41" s="37"/>
    </row>
    <row r="42" spans="1:11" s="2" customFormat="1" ht="20.25" customHeight="1">
      <c r="A42" s="35"/>
      <c r="B42" s="36"/>
      <c r="C42" s="36"/>
      <c r="D42" s="36"/>
      <c r="E42" s="38"/>
      <c r="F42" s="37"/>
      <c r="G42" s="39"/>
      <c r="H42" s="40"/>
      <c r="I42" s="41"/>
      <c r="J42" s="41"/>
      <c r="K42" s="37"/>
    </row>
    <row r="43" spans="1:11" s="2" customFormat="1" ht="20.25" customHeight="1">
      <c r="A43" s="35"/>
      <c r="B43" s="36"/>
      <c r="C43" s="36"/>
      <c r="D43" s="36"/>
      <c r="E43" s="38"/>
      <c r="F43" s="37"/>
      <c r="G43" s="39"/>
      <c r="H43" s="40"/>
      <c r="I43" s="41"/>
      <c r="J43" s="41"/>
      <c r="K43" s="37"/>
    </row>
    <row r="44" spans="1:11" s="2" customFormat="1" ht="20.25" customHeight="1">
      <c r="A44" s="35"/>
      <c r="B44" s="36"/>
      <c r="C44" s="36"/>
      <c r="D44" s="36"/>
      <c r="E44" s="38"/>
      <c r="F44" s="37"/>
      <c r="G44" s="39"/>
      <c r="H44" s="40"/>
      <c r="I44" s="41"/>
      <c r="J44" s="41"/>
      <c r="K44" s="37"/>
    </row>
    <row r="45" spans="1:11" s="2" customFormat="1" ht="20.25" customHeight="1">
      <c r="A45" s="35"/>
      <c r="B45" s="36"/>
      <c r="C45" s="36"/>
      <c r="D45" s="36"/>
      <c r="E45" s="38"/>
      <c r="F45" s="37"/>
      <c r="G45" s="39"/>
      <c r="H45" s="40"/>
      <c r="I45" s="41"/>
      <c r="J45" s="41"/>
      <c r="K45" s="37"/>
    </row>
    <row r="46" spans="1:11" s="2" customFormat="1" ht="20.25" customHeight="1">
      <c r="A46" s="35"/>
      <c r="B46" s="36"/>
      <c r="C46" s="36"/>
      <c r="D46" s="36"/>
      <c r="E46" s="38"/>
      <c r="F46" s="37"/>
      <c r="G46" s="39"/>
      <c r="H46" s="40"/>
      <c r="I46" s="41"/>
      <c r="J46" s="41"/>
      <c r="K46" s="37"/>
    </row>
    <row r="47" spans="1:11" s="2" customFormat="1" ht="20.25" customHeight="1">
      <c r="A47" s="35"/>
      <c r="B47" s="36"/>
      <c r="C47" s="36"/>
      <c r="D47" s="36"/>
      <c r="E47" s="38"/>
      <c r="F47" s="37"/>
      <c r="G47" s="39"/>
      <c r="H47" s="40"/>
      <c r="I47" s="41"/>
      <c r="J47" s="41"/>
      <c r="K47" s="37"/>
    </row>
    <row r="48" spans="1:11" s="2" customFormat="1" ht="20.25" customHeight="1">
      <c r="A48" s="35"/>
      <c r="B48" s="36"/>
      <c r="C48" s="36"/>
      <c r="D48" s="36"/>
      <c r="E48" s="38"/>
      <c r="F48" s="37"/>
      <c r="G48" s="39"/>
      <c r="H48" s="40"/>
      <c r="I48" s="41"/>
      <c r="J48" s="41"/>
      <c r="K48" s="37"/>
    </row>
    <row r="49" spans="1:11" ht="15" customHeight="1">
      <c r="A49" s="42"/>
      <c r="B49" s="42"/>
      <c r="C49" s="6"/>
      <c r="D49" s="6"/>
      <c r="E49" s="6"/>
      <c r="F49" s="42"/>
      <c r="G49" s="42"/>
      <c r="H49" s="43"/>
      <c r="I49" s="42"/>
      <c r="J49" s="42"/>
      <c r="K49" s="42"/>
    </row>
    <row r="50" spans="1:11" ht="15" customHeight="1">
      <c r="A50" s="26"/>
      <c r="B50" s="26"/>
      <c r="C50" s="49"/>
      <c r="D50" s="49"/>
      <c r="E50" s="49"/>
      <c r="F50" s="26"/>
      <c r="G50" s="26"/>
      <c r="H50" s="27"/>
      <c r="I50" s="26"/>
      <c r="J50" s="26"/>
      <c r="K50" s="26"/>
    </row>
  </sheetData>
  <sheetProtection sheet="1" formatCells="0" formatColumns="0" formatRows="0" insertColumns="0" insertRows="0" insertHyperlinks="0" deleteColumns="0" deleteRows="0" sort="0" autoFilter="0" pivotTables="0"/>
  <autoFilter ref="A9:K40"/>
  <mergeCells count="7">
    <mergeCell ref="H8:J8"/>
    <mergeCell ref="A3:B3"/>
    <mergeCell ref="C3:D3"/>
    <mergeCell ref="A4:B4"/>
    <mergeCell ref="C4:D4"/>
    <mergeCell ref="A5:B5"/>
    <mergeCell ref="C5:D5"/>
  </mergeCells>
  <phoneticPr fontId="3"/>
  <conditionalFormatting sqref="J10 I11:J40">
    <cfRule type="containsText" dxfId="4" priority="1" operator="containsText" text="未完">
      <formula>NOT(ISERROR(SEARCH("未完",I10)))</formula>
    </cfRule>
  </conditionalFormatting>
  <dataValidations count="5">
    <dataValidation type="list" allowBlank="1" showInputMessage="1" showErrorMessage="1" prompt="回数を選択すると、完了、未完が自動表示される。_x000a_親子手帳で回数や接種年月日を確認する。_x000a_親子手帳紛失時は役所へ問い合わせるよう保護者へ伝える。" sqref="G10:G40">
      <formula1>"0回,1回,2回以上,り患歴あり,不明,その他"</formula1>
    </dataValidation>
    <dataValidation type="list" allowBlank="1" showInputMessage="1" prompt="回数を選択すると、完了、未完が自動表示される" sqref="G41:G48">
      <formula1>"0回,1回,2回以上,り患歴あり,不明,その他"</formula1>
    </dataValidation>
    <dataValidation type="date" allowBlank="1" showInputMessage="1" showErrorMessage="1" sqref="C3:D3">
      <formula1>43556</formula1>
      <formula2>46843</formula2>
    </dataValidation>
    <dataValidation type="list" allowBlank="1" showInputMessage="1" showErrorMessage="1" sqref="F10:F40">
      <formula1>"男,女"</formula1>
    </dataValidation>
    <dataValidation allowBlank="1" showInputMessage="1" showErrorMessage="1" promptTitle="入力不要！" prompt="年齢は自動で算出されるため入力不要。" sqref="H10"/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>
    <oddHeader>&amp;R&amp;8麻しん風しん(MR)ワクチン接種状況一覧</oddHeader>
    <oddFooter>&amp;C&amp;8&amp;A&amp;P /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showGridLines="0" zoomScale="115" zoomScaleNormal="115" zoomScaleSheetLayoutView="70" workbookViewId="0">
      <selection activeCell="I18" sqref="I18"/>
    </sheetView>
  </sheetViews>
  <sheetFormatPr defaultColWidth="8" defaultRowHeight="15" customHeight="1"/>
  <cols>
    <col min="1" max="1" width="3.5" style="1" customWidth="1"/>
    <col min="2" max="2" width="11.375" style="1" customWidth="1"/>
    <col min="3" max="4" width="11.375" style="50" customWidth="1"/>
    <col min="5" max="5" width="12.75" style="50" customWidth="1"/>
    <col min="6" max="6" width="5" style="1" customWidth="1"/>
    <col min="7" max="7" width="9.75" style="1" customWidth="1"/>
    <col min="8" max="8" width="5" style="28" customWidth="1"/>
    <col min="9" max="9" width="8.25" style="1" customWidth="1"/>
    <col min="10" max="10" width="7.5" style="1" customWidth="1"/>
    <col min="11" max="11" width="34.125" style="1" customWidth="1"/>
    <col min="12" max="16384" width="8" style="1"/>
  </cols>
  <sheetData>
    <row r="1" spans="1:11" ht="24" customHeight="1">
      <c r="A1" s="31" t="s">
        <v>21</v>
      </c>
      <c r="B1" s="31"/>
      <c r="C1" s="47"/>
      <c r="D1" s="47"/>
      <c r="E1" s="47"/>
      <c r="F1" s="31"/>
      <c r="G1" s="31"/>
      <c r="H1" s="31"/>
      <c r="I1" s="31"/>
      <c r="J1" s="31"/>
      <c r="K1" s="31"/>
    </row>
    <row r="2" spans="1:11" ht="7.5" customHeight="1">
      <c r="A2" s="2"/>
      <c r="B2" s="2"/>
      <c r="C2" s="48"/>
      <c r="D2" s="48"/>
      <c r="E2" s="48"/>
      <c r="F2" s="3"/>
      <c r="G2" s="3"/>
      <c r="H2" s="3"/>
      <c r="I2" s="3"/>
      <c r="J2" s="3"/>
      <c r="K2" s="3"/>
    </row>
    <row r="3" spans="1:11" s="8" customFormat="1" ht="21" customHeight="1">
      <c r="A3" s="86" t="s">
        <v>0</v>
      </c>
      <c r="B3" s="87"/>
      <c r="C3" s="88">
        <f ca="1">TODAY()</f>
        <v>43671</v>
      </c>
      <c r="D3" s="89"/>
      <c r="E3" s="54" t="str">
        <f ca="1">YEAR(EDATE($C$3,-3)) &amp; "年度"</f>
        <v>2019年度</v>
      </c>
      <c r="F3" s="5"/>
      <c r="G3" s="6"/>
      <c r="H3" s="4"/>
      <c r="I3" s="53"/>
      <c r="J3" s="6"/>
      <c r="K3" s="7"/>
    </row>
    <row r="4" spans="1:11" ht="17.25" customHeight="1">
      <c r="A4" s="90" t="s">
        <v>1</v>
      </c>
      <c r="B4" s="91"/>
      <c r="C4" s="92"/>
      <c r="D4" s="93"/>
      <c r="E4" s="9"/>
      <c r="F4" s="11"/>
      <c r="G4" s="11"/>
      <c r="H4" s="10"/>
      <c r="I4" s="53"/>
      <c r="J4" s="11"/>
      <c r="K4" s="55"/>
    </row>
    <row r="5" spans="1:11" ht="17.25" customHeight="1">
      <c r="A5" s="90" t="s">
        <v>2</v>
      </c>
      <c r="B5" s="90"/>
      <c r="C5" s="92"/>
      <c r="D5" s="93"/>
      <c r="E5" s="9"/>
      <c r="F5" s="11"/>
      <c r="G5" s="11"/>
      <c r="H5" s="10"/>
      <c r="I5" s="11"/>
      <c r="J5" s="11"/>
      <c r="K5" s="52"/>
    </row>
    <row r="6" spans="1:11" ht="11.25" customHeight="1">
      <c r="A6" s="11"/>
      <c r="B6" s="11"/>
      <c r="C6" s="9"/>
      <c r="D6" s="9"/>
      <c r="E6" s="9"/>
      <c r="F6" s="11"/>
      <c r="G6" s="11"/>
      <c r="H6" s="10"/>
      <c r="I6" s="11"/>
      <c r="J6" s="11"/>
      <c r="K6" s="12"/>
    </row>
    <row r="7" spans="1:11" s="17" customFormat="1" ht="12" customHeight="1">
      <c r="A7" s="11"/>
      <c r="B7" s="13" t="s">
        <v>3</v>
      </c>
      <c r="C7" s="14"/>
      <c r="D7" s="9"/>
      <c r="E7" s="51"/>
      <c r="F7" s="16"/>
      <c r="G7" s="16"/>
      <c r="H7" s="16"/>
      <c r="I7" s="16"/>
      <c r="J7" s="16"/>
      <c r="K7" s="16"/>
    </row>
    <row r="8" spans="1:11" s="17" customFormat="1" ht="17.25" customHeight="1" thickBot="1">
      <c r="A8" s="11"/>
      <c r="B8" s="15"/>
      <c r="C8" s="14"/>
      <c r="D8" s="9"/>
      <c r="E8" s="51"/>
      <c r="F8" s="16"/>
      <c r="G8" s="16"/>
      <c r="H8" s="83" t="s">
        <v>20</v>
      </c>
      <c r="I8" s="84"/>
      <c r="J8" s="85"/>
      <c r="K8" s="16"/>
    </row>
    <row r="9" spans="1:11" ht="24" customHeight="1">
      <c r="A9" s="56"/>
      <c r="B9" s="79" t="s">
        <v>4</v>
      </c>
      <c r="C9" s="80" t="s">
        <v>5</v>
      </c>
      <c r="D9" s="80" t="s">
        <v>15</v>
      </c>
      <c r="E9" s="80" t="s">
        <v>6</v>
      </c>
      <c r="F9" s="80" t="s">
        <v>8</v>
      </c>
      <c r="G9" s="81" t="s">
        <v>9</v>
      </c>
      <c r="H9" s="32" t="s">
        <v>7</v>
      </c>
      <c r="I9" s="18" t="s">
        <v>10</v>
      </c>
      <c r="J9" s="72" t="s">
        <v>11</v>
      </c>
      <c r="K9" s="82" t="s">
        <v>19</v>
      </c>
    </row>
    <row r="10" spans="1:11" ht="20.25" customHeight="1">
      <c r="A10" s="57" t="s">
        <v>12</v>
      </c>
      <c r="B10" s="59" t="s">
        <v>13</v>
      </c>
      <c r="C10" s="19" t="s">
        <v>14</v>
      </c>
      <c r="D10" s="19" t="s">
        <v>16</v>
      </c>
      <c r="E10" s="20">
        <v>43299</v>
      </c>
      <c r="F10" s="21" t="s">
        <v>17</v>
      </c>
      <c r="G10" s="60" t="s">
        <v>18</v>
      </c>
      <c r="H10" s="33">
        <f t="shared" ref="H10:H40" ca="1" si="0">IF(E10="","",DATEDIF(E10,$C$3,"Y"))</f>
        <v>1</v>
      </c>
      <c r="I10" s="29" t="str">
        <f ca="1">IF(H10&lt;1,"対象外",IF(G10="1回","完了",IF(G10="0回","未完",IF(G10="不明","未完",IF(G10="2回以上","完了",IF(G10="その他","未完",IF(G10="","",IF(G10="り患歴あり","対象外"))))))))</f>
        <v>完了</v>
      </c>
      <c r="J10" s="73" t="str">
        <f ca="1">IF(E10&gt;=DATE(YEAR(EDATE($C$3,-3))-5,4,2),"対象外",IF(G10="0回","未完",IF(G10="1回","未完",IF(G10="2回以上","完了",IF(G10="不明","未完",IF(G10="り患歴あり","対象外",IF(G10="その他","未完",IF(G10="",""))))))))</f>
        <v>対象外</v>
      </c>
      <c r="K10" s="74"/>
    </row>
    <row r="11" spans="1:11" ht="20.25" customHeight="1">
      <c r="A11" s="58">
        <v>1</v>
      </c>
      <c r="B11" s="61"/>
      <c r="C11" s="46"/>
      <c r="D11" s="46"/>
      <c r="E11" s="22"/>
      <c r="F11" s="45"/>
      <c r="G11" s="62"/>
      <c r="H11" s="34" t="str">
        <f>IF(E11="","",DATEDIF(E11,$C$3,"Y"))</f>
        <v/>
      </c>
      <c r="I11" s="30" t="str">
        <f t="shared" ref="I11:I40" si="1">IF(G11="1回","完了",IF(G11="0回","未完",IF(G11="不明","未完",IF(G11="2回以上","完了",IF(G11="その他","未完",IF(G11="","",IF(G11="り患歴あり","対象外")))))))</f>
        <v/>
      </c>
      <c r="J11" s="44" t="str">
        <f ca="1">IF(E11&gt;=DATE(YEAR(EDATE($C$3,-3))-5,4,2),"対象外",IF(G11="0回","未完",IF(G11="1回","未完",IF(G11="2回以上","完了",IF(G11="不明","未完",IF(G11="り患歴あり","対象外",IF(G11="その他","未完",IF(G11="",""))))))))</f>
        <v/>
      </c>
      <c r="K11" s="75"/>
    </row>
    <row r="12" spans="1:11" ht="20.25" customHeight="1">
      <c r="A12" s="58">
        <v>2</v>
      </c>
      <c r="B12" s="61"/>
      <c r="C12" s="46"/>
      <c r="D12" s="46"/>
      <c r="E12" s="22"/>
      <c r="F12" s="45"/>
      <c r="G12" s="62"/>
      <c r="H12" s="34" t="str">
        <f>IF(E12="","",DATEDIF(E12,$C$3,"Y"))</f>
        <v/>
      </c>
      <c r="I12" s="30" t="str">
        <f t="shared" si="1"/>
        <v/>
      </c>
      <c r="J12" s="44" t="str">
        <f t="shared" ref="J12:J40" ca="1" si="2">IF(E12&gt;=DATE(YEAR(EDATE($C$3,-3))-5,4,2),"対象外",IF(G12="0回","未完",IF(G12="1回","未完",IF(G12="2回以上","完了",IF(G12="不明","未完",IF(G12="り患歴あり","対象外",IF(G12="その他","未完",IF(G12="",""))))))))</f>
        <v/>
      </c>
      <c r="K12" s="75"/>
    </row>
    <row r="13" spans="1:11" ht="20.25" customHeight="1">
      <c r="A13" s="58">
        <v>3</v>
      </c>
      <c r="B13" s="63"/>
      <c r="C13" s="23"/>
      <c r="D13" s="23"/>
      <c r="E13" s="22"/>
      <c r="F13" s="45"/>
      <c r="G13" s="62"/>
      <c r="H13" s="34" t="str">
        <f>IF(E13="","",DATEDIF(E13,$C$3,"Y"))</f>
        <v/>
      </c>
      <c r="I13" s="30" t="str">
        <f t="shared" si="1"/>
        <v/>
      </c>
      <c r="J13" s="44" t="str">
        <f t="shared" ca="1" si="2"/>
        <v/>
      </c>
      <c r="K13" s="76"/>
    </row>
    <row r="14" spans="1:11" ht="20.25" customHeight="1">
      <c r="A14" s="58">
        <v>4</v>
      </c>
      <c r="B14" s="64"/>
      <c r="C14" s="23"/>
      <c r="D14" s="23"/>
      <c r="E14" s="22"/>
      <c r="F14" s="45"/>
      <c r="G14" s="62"/>
      <c r="H14" s="34" t="str">
        <f t="shared" ref="H14" si="3">IF(E14="","",DATEDIF(E14,$C$3,"Y"))</f>
        <v/>
      </c>
      <c r="I14" s="30" t="str">
        <f t="shared" si="1"/>
        <v/>
      </c>
      <c r="J14" s="44" t="str">
        <f t="shared" ca="1" si="2"/>
        <v/>
      </c>
      <c r="K14" s="77"/>
    </row>
    <row r="15" spans="1:11" ht="20.25" customHeight="1">
      <c r="A15" s="58">
        <v>5</v>
      </c>
      <c r="B15" s="65"/>
      <c r="C15" s="23"/>
      <c r="D15" s="23"/>
      <c r="E15" s="22"/>
      <c r="F15" s="45"/>
      <c r="G15" s="62"/>
      <c r="H15" s="34" t="str">
        <f t="shared" si="0"/>
        <v/>
      </c>
      <c r="I15" s="30" t="str">
        <f t="shared" si="1"/>
        <v/>
      </c>
      <c r="J15" s="44" t="str">
        <f t="shared" ca="1" si="2"/>
        <v/>
      </c>
      <c r="K15" s="77"/>
    </row>
    <row r="16" spans="1:11" ht="20.25" customHeight="1">
      <c r="A16" s="58">
        <v>6</v>
      </c>
      <c r="B16" s="65"/>
      <c r="C16" s="23"/>
      <c r="D16" s="23"/>
      <c r="E16" s="22"/>
      <c r="F16" s="45"/>
      <c r="G16" s="62"/>
      <c r="H16" s="34" t="str">
        <f t="shared" si="0"/>
        <v/>
      </c>
      <c r="I16" s="30" t="str">
        <f t="shared" si="1"/>
        <v/>
      </c>
      <c r="J16" s="44" t="str">
        <f t="shared" ca="1" si="2"/>
        <v/>
      </c>
      <c r="K16" s="77"/>
    </row>
    <row r="17" spans="1:11" ht="20.25" customHeight="1">
      <c r="A17" s="58">
        <v>7</v>
      </c>
      <c r="B17" s="65"/>
      <c r="C17" s="23"/>
      <c r="D17" s="23"/>
      <c r="E17" s="20"/>
      <c r="F17" s="45"/>
      <c r="G17" s="62"/>
      <c r="H17" s="34" t="str">
        <f t="shared" si="0"/>
        <v/>
      </c>
      <c r="I17" s="30" t="str">
        <f t="shared" si="1"/>
        <v/>
      </c>
      <c r="J17" s="44" t="str">
        <f t="shared" ca="1" si="2"/>
        <v/>
      </c>
      <c r="K17" s="77"/>
    </row>
    <row r="18" spans="1:11" ht="20.25" customHeight="1">
      <c r="A18" s="58">
        <v>8</v>
      </c>
      <c r="B18" s="65"/>
      <c r="C18" s="23"/>
      <c r="D18" s="23"/>
      <c r="E18" s="22"/>
      <c r="F18" s="45"/>
      <c r="G18" s="62"/>
      <c r="H18" s="34" t="str">
        <f t="shared" si="0"/>
        <v/>
      </c>
      <c r="I18" s="30" t="str">
        <f t="shared" si="1"/>
        <v/>
      </c>
      <c r="J18" s="44" t="str">
        <f t="shared" ca="1" si="2"/>
        <v/>
      </c>
      <c r="K18" s="77"/>
    </row>
    <row r="19" spans="1:11" ht="20.25" customHeight="1">
      <c r="A19" s="58">
        <v>9</v>
      </c>
      <c r="B19" s="65"/>
      <c r="C19" s="23"/>
      <c r="D19" s="23"/>
      <c r="E19" s="22"/>
      <c r="F19" s="45"/>
      <c r="G19" s="62"/>
      <c r="H19" s="34" t="str">
        <f t="shared" si="0"/>
        <v/>
      </c>
      <c r="I19" s="30" t="str">
        <f t="shared" si="1"/>
        <v/>
      </c>
      <c r="J19" s="44" t="str">
        <f t="shared" ca="1" si="2"/>
        <v/>
      </c>
      <c r="K19" s="77"/>
    </row>
    <row r="20" spans="1:11" ht="20.25" customHeight="1">
      <c r="A20" s="58">
        <v>10</v>
      </c>
      <c r="B20" s="65"/>
      <c r="C20" s="23"/>
      <c r="D20" s="23"/>
      <c r="E20" s="22"/>
      <c r="F20" s="45"/>
      <c r="G20" s="62"/>
      <c r="H20" s="34" t="str">
        <f t="shared" si="0"/>
        <v/>
      </c>
      <c r="I20" s="30" t="str">
        <f t="shared" si="1"/>
        <v/>
      </c>
      <c r="J20" s="44" t="str">
        <f t="shared" ca="1" si="2"/>
        <v/>
      </c>
      <c r="K20" s="77"/>
    </row>
    <row r="21" spans="1:11" ht="20.25" customHeight="1">
      <c r="A21" s="58">
        <v>11</v>
      </c>
      <c r="B21" s="65"/>
      <c r="C21" s="23"/>
      <c r="D21" s="23"/>
      <c r="E21" s="22"/>
      <c r="F21" s="45"/>
      <c r="G21" s="62"/>
      <c r="H21" s="34" t="str">
        <f t="shared" si="0"/>
        <v/>
      </c>
      <c r="I21" s="30" t="str">
        <f t="shared" si="1"/>
        <v/>
      </c>
      <c r="J21" s="44" t="str">
        <f t="shared" ca="1" si="2"/>
        <v/>
      </c>
      <c r="K21" s="77"/>
    </row>
    <row r="22" spans="1:11" ht="20.25" customHeight="1">
      <c r="A22" s="58">
        <v>12</v>
      </c>
      <c r="B22" s="65"/>
      <c r="C22" s="23"/>
      <c r="D22" s="23"/>
      <c r="E22" s="22"/>
      <c r="F22" s="45"/>
      <c r="G22" s="62"/>
      <c r="H22" s="34" t="str">
        <f t="shared" si="0"/>
        <v/>
      </c>
      <c r="I22" s="30" t="str">
        <f t="shared" si="1"/>
        <v/>
      </c>
      <c r="J22" s="44" t="str">
        <f t="shared" ca="1" si="2"/>
        <v/>
      </c>
      <c r="K22" s="77"/>
    </row>
    <row r="23" spans="1:11" ht="20.25" customHeight="1">
      <c r="A23" s="58">
        <v>13</v>
      </c>
      <c r="B23" s="65"/>
      <c r="C23" s="23"/>
      <c r="D23" s="23"/>
      <c r="E23" s="22"/>
      <c r="F23" s="45"/>
      <c r="G23" s="62"/>
      <c r="H23" s="34" t="str">
        <f t="shared" si="0"/>
        <v/>
      </c>
      <c r="I23" s="30" t="str">
        <f t="shared" si="1"/>
        <v/>
      </c>
      <c r="J23" s="44" t="str">
        <f t="shared" ca="1" si="2"/>
        <v/>
      </c>
      <c r="K23" s="77"/>
    </row>
    <row r="24" spans="1:11" ht="20.25" customHeight="1">
      <c r="A24" s="58">
        <v>14</v>
      </c>
      <c r="B24" s="65"/>
      <c r="C24" s="23"/>
      <c r="D24" s="23"/>
      <c r="E24" s="22"/>
      <c r="F24" s="45"/>
      <c r="G24" s="62"/>
      <c r="H24" s="34" t="str">
        <f t="shared" si="0"/>
        <v/>
      </c>
      <c r="I24" s="30" t="str">
        <f t="shared" si="1"/>
        <v/>
      </c>
      <c r="J24" s="44" t="str">
        <f t="shared" ca="1" si="2"/>
        <v/>
      </c>
      <c r="K24" s="77"/>
    </row>
    <row r="25" spans="1:11" ht="20.25" customHeight="1">
      <c r="A25" s="58">
        <v>15</v>
      </c>
      <c r="B25" s="65"/>
      <c r="C25" s="23"/>
      <c r="D25" s="23"/>
      <c r="E25" s="22"/>
      <c r="F25" s="45"/>
      <c r="G25" s="62"/>
      <c r="H25" s="34" t="str">
        <f t="shared" si="0"/>
        <v/>
      </c>
      <c r="I25" s="30" t="str">
        <f t="shared" si="1"/>
        <v/>
      </c>
      <c r="J25" s="44" t="str">
        <f t="shared" ca="1" si="2"/>
        <v/>
      </c>
      <c r="K25" s="77"/>
    </row>
    <row r="26" spans="1:11" s="2" customFormat="1" ht="20.25" customHeight="1">
      <c r="A26" s="58">
        <v>16</v>
      </c>
      <c r="B26" s="66"/>
      <c r="C26" s="24"/>
      <c r="D26" s="24"/>
      <c r="E26" s="22"/>
      <c r="F26" s="45"/>
      <c r="G26" s="62"/>
      <c r="H26" s="34" t="str">
        <f t="shared" si="0"/>
        <v/>
      </c>
      <c r="I26" s="30" t="str">
        <f t="shared" si="1"/>
        <v/>
      </c>
      <c r="J26" s="44" t="str">
        <f t="shared" ca="1" si="2"/>
        <v/>
      </c>
      <c r="K26" s="77"/>
    </row>
    <row r="27" spans="1:11" s="2" customFormat="1" ht="20.25" customHeight="1">
      <c r="A27" s="58">
        <v>17</v>
      </c>
      <c r="B27" s="65"/>
      <c r="C27" s="23"/>
      <c r="D27" s="23"/>
      <c r="E27" s="22"/>
      <c r="F27" s="45"/>
      <c r="G27" s="62"/>
      <c r="H27" s="34" t="str">
        <f t="shared" si="0"/>
        <v/>
      </c>
      <c r="I27" s="30" t="str">
        <f t="shared" si="1"/>
        <v/>
      </c>
      <c r="J27" s="44" t="str">
        <f t="shared" ca="1" si="2"/>
        <v/>
      </c>
      <c r="K27" s="77"/>
    </row>
    <row r="28" spans="1:11" s="2" customFormat="1" ht="20.25" customHeight="1">
      <c r="A28" s="58">
        <v>18</v>
      </c>
      <c r="B28" s="65"/>
      <c r="C28" s="23"/>
      <c r="D28" s="23"/>
      <c r="E28" s="22"/>
      <c r="F28" s="45"/>
      <c r="G28" s="62"/>
      <c r="H28" s="34" t="str">
        <f t="shared" si="0"/>
        <v/>
      </c>
      <c r="I28" s="30" t="str">
        <f t="shared" si="1"/>
        <v/>
      </c>
      <c r="J28" s="44" t="str">
        <f t="shared" ca="1" si="2"/>
        <v/>
      </c>
      <c r="K28" s="77"/>
    </row>
    <row r="29" spans="1:11" s="2" customFormat="1" ht="20.25" customHeight="1">
      <c r="A29" s="58">
        <v>19</v>
      </c>
      <c r="B29" s="65"/>
      <c r="C29" s="23"/>
      <c r="D29" s="23"/>
      <c r="E29" s="22"/>
      <c r="F29" s="45"/>
      <c r="G29" s="62"/>
      <c r="H29" s="34" t="str">
        <f t="shared" si="0"/>
        <v/>
      </c>
      <c r="I29" s="30" t="str">
        <f t="shared" si="1"/>
        <v/>
      </c>
      <c r="J29" s="44" t="str">
        <f t="shared" ca="1" si="2"/>
        <v/>
      </c>
      <c r="K29" s="77"/>
    </row>
    <row r="30" spans="1:11" s="2" customFormat="1" ht="20.25" customHeight="1">
      <c r="A30" s="58">
        <v>20</v>
      </c>
      <c r="B30" s="65"/>
      <c r="C30" s="23"/>
      <c r="D30" s="23"/>
      <c r="E30" s="22"/>
      <c r="F30" s="45"/>
      <c r="G30" s="62"/>
      <c r="H30" s="34" t="str">
        <f t="shared" si="0"/>
        <v/>
      </c>
      <c r="I30" s="30" t="str">
        <f t="shared" si="1"/>
        <v/>
      </c>
      <c r="J30" s="44" t="str">
        <f t="shared" ca="1" si="2"/>
        <v/>
      </c>
      <c r="K30" s="77"/>
    </row>
    <row r="31" spans="1:11" s="2" customFormat="1" ht="20.25" customHeight="1">
      <c r="A31" s="58">
        <v>21</v>
      </c>
      <c r="B31" s="65"/>
      <c r="C31" s="23"/>
      <c r="D31" s="23"/>
      <c r="E31" s="22"/>
      <c r="F31" s="45"/>
      <c r="G31" s="62"/>
      <c r="H31" s="34" t="str">
        <f t="shared" si="0"/>
        <v/>
      </c>
      <c r="I31" s="30" t="str">
        <f t="shared" si="1"/>
        <v/>
      </c>
      <c r="J31" s="44" t="str">
        <f t="shared" ca="1" si="2"/>
        <v/>
      </c>
      <c r="K31" s="77"/>
    </row>
    <row r="32" spans="1:11" s="2" customFormat="1" ht="20.25" customHeight="1">
      <c r="A32" s="58">
        <v>22</v>
      </c>
      <c r="B32" s="65"/>
      <c r="C32" s="23"/>
      <c r="D32" s="23"/>
      <c r="E32" s="22"/>
      <c r="F32" s="45"/>
      <c r="G32" s="62"/>
      <c r="H32" s="34" t="str">
        <f t="shared" si="0"/>
        <v/>
      </c>
      <c r="I32" s="30" t="str">
        <f t="shared" si="1"/>
        <v/>
      </c>
      <c r="J32" s="44" t="str">
        <f t="shared" ca="1" si="2"/>
        <v/>
      </c>
      <c r="K32" s="77"/>
    </row>
    <row r="33" spans="1:11" s="2" customFormat="1" ht="20.25" customHeight="1">
      <c r="A33" s="58">
        <v>23</v>
      </c>
      <c r="B33" s="65"/>
      <c r="C33" s="23"/>
      <c r="D33" s="23"/>
      <c r="E33" s="22"/>
      <c r="F33" s="45"/>
      <c r="G33" s="62"/>
      <c r="H33" s="34" t="str">
        <f t="shared" si="0"/>
        <v/>
      </c>
      <c r="I33" s="30" t="str">
        <f t="shared" si="1"/>
        <v/>
      </c>
      <c r="J33" s="44" t="str">
        <f t="shared" ca="1" si="2"/>
        <v/>
      </c>
      <c r="K33" s="77"/>
    </row>
    <row r="34" spans="1:11" s="25" customFormat="1" ht="20.25" customHeight="1">
      <c r="A34" s="58">
        <v>24</v>
      </c>
      <c r="B34" s="65"/>
      <c r="C34" s="23"/>
      <c r="D34" s="23"/>
      <c r="E34" s="22"/>
      <c r="F34" s="45"/>
      <c r="G34" s="62"/>
      <c r="H34" s="34" t="str">
        <f t="shared" si="0"/>
        <v/>
      </c>
      <c r="I34" s="30" t="str">
        <f t="shared" si="1"/>
        <v/>
      </c>
      <c r="J34" s="44" t="str">
        <f t="shared" ca="1" si="2"/>
        <v/>
      </c>
      <c r="K34" s="77"/>
    </row>
    <row r="35" spans="1:11" s="2" customFormat="1" ht="20.25" customHeight="1">
      <c r="A35" s="58">
        <v>25</v>
      </c>
      <c r="B35" s="65"/>
      <c r="C35" s="23"/>
      <c r="D35" s="23"/>
      <c r="E35" s="22"/>
      <c r="F35" s="45"/>
      <c r="G35" s="62"/>
      <c r="H35" s="34" t="str">
        <f t="shared" si="0"/>
        <v/>
      </c>
      <c r="I35" s="30" t="str">
        <f t="shared" si="1"/>
        <v/>
      </c>
      <c r="J35" s="44" t="str">
        <f t="shared" ca="1" si="2"/>
        <v/>
      </c>
      <c r="K35" s="77"/>
    </row>
    <row r="36" spans="1:11" s="2" customFormat="1" ht="20.25" customHeight="1">
      <c r="A36" s="58">
        <v>26</v>
      </c>
      <c r="B36" s="65"/>
      <c r="C36" s="23"/>
      <c r="D36" s="23"/>
      <c r="E36" s="22"/>
      <c r="F36" s="45"/>
      <c r="G36" s="62"/>
      <c r="H36" s="34" t="str">
        <f t="shared" si="0"/>
        <v/>
      </c>
      <c r="I36" s="30" t="str">
        <f t="shared" si="1"/>
        <v/>
      </c>
      <c r="J36" s="44" t="str">
        <f t="shared" ca="1" si="2"/>
        <v/>
      </c>
      <c r="K36" s="77"/>
    </row>
    <row r="37" spans="1:11" s="2" customFormat="1" ht="20.25" customHeight="1">
      <c r="A37" s="58">
        <v>27</v>
      </c>
      <c r="B37" s="65"/>
      <c r="C37" s="23"/>
      <c r="D37" s="23"/>
      <c r="E37" s="22"/>
      <c r="F37" s="45"/>
      <c r="G37" s="62"/>
      <c r="H37" s="34" t="str">
        <f t="shared" si="0"/>
        <v/>
      </c>
      <c r="I37" s="30" t="str">
        <f t="shared" si="1"/>
        <v/>
      </c>
      <c r="J37" s="44" t="str">
        <f t="shared" ca="1" si="2"/>
        <v/>
      </c>
      <c r="K37" s="77"/>
    </row>
    <row r="38" spans="1:11" s="2" customFormat="1" ht="20.25" customHeight="1">
      <c r="A38" s="58">
        <v>28</v>
      </c>
      <c r="B38" s="65"/>
      <c r="C38" s="23"/>
      <c r="D38" s="23"/>
      <c r="E38" s="22"/>
      <c r="F38" s="45"/>
      <c r="G38" s="62"/>
      <c r="H38" s="34" t="str">
        <f t="shared" si="0"/>
        <v/>
      </c>
      <c r="I38" s="30" t="str">
        <f t="shared" si="1"/>
        <v/>
      </c>
      <c r="J38" s="44" t="str">
        <f t="shared" ca="1" si="2"/>
        <v/>
      </c>
      <c r="K38" s="77"/>
    </row>
    <row r="39" spans="1:11" s="2" customFormat="1" ht="20.25" customHeight="1">
      <c r="A39" s="58">
        <v>29</v>
      </c>
      <c r="B39" s="65"/>
      <c r="C39" s="23"/>
      <c r="D39" s="23"/>
      <c r="E39" s="22"/>
      <c r="F39" s="45"/>
      <c r="G39" s="62"/>
      <c r="H39" s="34" t="str">
        <f t="shared" si="0"/>
        <v/>
      </c>
      <c r="I39" s="30" t="str">
        <f t="shared" si="1"/>
        <v/>
      </c>
      <c r="J39" s="44" t="str">
        <f t="shared" ca="1" si="2"/>
        <v/>
      </c>
      <c r="K39" s="77"/>
    </row>
    <row r="40" spans="1:11" s="2" customFormat="1" ht="20.25" customHeight="1" thickBot="1">
      <c r="A40" s="58">
        <v>30</v>
      </c>
      <c r="B40" s="67"/>
      <c r="C40" s="68"/>
      <c r="D40" s="68"/>
      <c r="E40" s="69"/>
      <c r="F40" s="70"/>
      <c r="G40" s="71"/>
      <c r="H40" s="34" t="str">
        <f t="shared" si="0"/>
        <v/>
      </c>
      <c r="I40" s="30" t="str">
        <f t="shared" si="1"/>
        <v/>
      </c>
      <c r="J40" s="44" t="str">
        <f t="shared" ca="1" si="2"/>
        <v/>
      </c>
      <c r="K40" s="78"/>
    </row>
    <row r="41" spans="1:11" s="2" customFormat="1" ht="20.25" customHeight="1">
      <c r="A41" s="35"/>
      <c r="B41" s="36"/>
      <c r="C41" s="36"/>
      <c r="D41" s="36"/>
      <c r="E41" s="38"/>
      <c r="F41" s="37"/>
      <c r="G41" s="39"/>
      <c r="H41" s="40"/>
      <c r="I41" s="41"/>
      <c r="J41" s="41"/>
      <c r="K41" s="37"/>
    </row>
    <row r="42" spans="1:11" s="2" customFormat="1" ht="20.25" customHeight="1">
      <c r="A42" s="35"/>
      <c r="B42" s="36"/>
      <c r="C42" s="36"/>
      <c r="D42" s="36"/>
      <c r="E42" s="38"/>
      <c r="F42" s="37"/>
      <c r="G42" s="39"/>
      <c r="H42" s="40"/>
      <c r="I42" s="41"/>
      <c r="J42" s="41"/>
      <c r="K42" s="37"/>
    </row>
    <row r="43" spans="1:11" s="2" customFormat="1" ht="20.25" customHeight="1">
      <c r="A43" s="35"/>
      <c r="B43" s="36"/>
      <c r="C43" s="36"/>
      <c r="D43" s="36"/>
      <c r="E43" s="38"/>
      <c r="F43" s="37"/>
      <c r="G43" s="39"/>
      <c r="H43" s="40"/>
      <c r="I43" s="41"/>
      <c r="J43" s="41"/>
      <c r="K43" s="37"/>
    </row>
    <row r="44" spans="1:11" s="2" customFormat="1" ht="20.25" customHeight="1">
      <c r="A44" s="35"/>
      <c r="B44" s="36"/>
      <c r="C44" s="36"/>
      <c r="D44" s="36"/>
      <c r="E44" s="38"/>
      <c r="F44" s="37"/>
      <c r="G44" s="39"/>
      <c r="H44" s="40"/>
      <c r="I44" s="41"/>
      <c r="J44" s="41"/>
      <c r="K44" s="37"/>
    </row>
    <row r="45" spans="1:11" s="2" customFormat="1" ht="20.25" customHeight="1">
      <c r="A45" s="35"/>
      <c r="B45" s="36"/>
      <c r="C45" s="36"/>
      <c r="D45" s="36"/>
      <c r="E45" s="38"/>
      <c r="F45" s="37"/>
      <c r="G45" s="39"/>
      <c r="H45" s="40"/>
      <c r="I45" s="41"/>
      <c r="J45" s="41"/>
      <c r="K45" s="37"/>
    </row>
    <row r="46" spans="1:11" s="2" customFormat="1" ht="20.25" customHeight="1">
      <c r="A46" s="35"/>
      <c r="B46" s="36"/>
      <c r="C46" s="36"/>
      <c r="D46" s="36"/>
      <c r="E46" s="38"/>
      <c r="F46" s="37"/>
      <c r="G46" s="39"/>
      <c r="H46" s="40"/>
      <c r="I46" s="41"/>
      <c r="J46" s="41"/>
      <c r="K46" s="37"/>
    </row>
    <row r="47" spans="1:11" s="2" customFormat="1" ht="20.25" customHeight="1">
      <c r="A47" s="35"/>
      <c r="B47" s="36"/>
      <c r="C47" s="36"/>
      <c r="D47" s="36"/>
      <c r="E47" s="38"/>
      <c r="F47" s="37"/>
      <c r="G47" s="39"/>
      <c r="H47" s="40"/>
      <c r="I47" s="41"/>
      <c r="J47" s="41"/>
      <c r="K47" s="37"/>
    </row>
    <row r="48" spans="1:11" s="2" customFormat="1" ht="20.25" customHeight="1">
      <c r="A48" s="35"/>
      <c r="B48" s="36"/>
      <c r="C48" s="36"/>
      <c r="D48" s="36"/>
      <c r="E48" s="38"/>
      <c r="F48" s="37"/>
      <c r="G48" s="39"/>
      <c r="H48" s="40"/>
      <c r="I48" s="41"/>
      <c r="J48" s="41"/>
      <c r="K48" s="37"/>
    </row>
    <row r="49" spans="1:11" ht="15" customHeight="1">
      <c r="A49" s="42"/>
      <c r="B49" s="42"/>
      <c r="C49" s="6"/>
      <c r="D49" s="6"/>
      <c r="E49" s="6"/>
      <c r="F49" s="42"/>
      <c r="G49" s="42"/>
      <c r="H49" s="43"/>
      <c r="I49" s="42"/>
      <c r="J49" s="42"/>
      <c r="K49" s="42"/>
    </row>
    <row r="50" spans="1:11" ht="15" customHeight="1">
      <c r="A50" s="26"/>
      <c r="B50" s="26"/>
      <c r="C50" s="49"/>
      <c r="D50" s="49"/>
      <c r="E50" s="49"/>
      <c r="F50" s="26"/>
      <c r="G50" s="26"/>
      <c r="H50" s="27"/>
      <c r="I50" s="26"/>
      <c r="J50" s="26"/>
      <c r="K50" s="26"/>
    </row>
  </sheetData>
  <sheetProtection sheet="1" formatCells="0" formatColumns="0" formatRows="0" insertColumns="0" insertRows="0" insertHyperlinks="0" deleteColumns="0" deleteRows="0" sort="0" autoFilter="0" pivotTables="0"/>
  <autoFilter ref="A9:K40"/>
  <mergeCells count="7">
    <mergeCell ref="H8:J8"/>
    <mergeCell ref="A3:B3"/>
    <mergeCell ref="C3:D3"/>
    <mergeCell ref="A4:B4"/>
    <mergeCell ref="C4:D4"/>
    <mergeCell ref="A5:B5"/>
    <mergeCell ref="C5:D5"/>
  </mergeCells>
  <phoneticPr fontId="3"/>
  <conditionalFormatting sqref="J10 I11:J40">
    <cfRule type="containsText" dxfId="3" priority="1" operator="containsText" text="未完">
      <formula>NOT(ISERROR(SEARCH("未完",I10)))</formula>
    </cfRule>
  </conditionalFormatting>
  <dataValidations count="5">
    <dataValidation type="list" allowBlank="1" showInputMessage="1" showErrorMessage="1" prompt="回数を選択すると、完了、未完が自動表示される。_x000a_親子手帳で回数や接種年月日を確認する。_x000a_親子手帳紛失時は役所へ問い合わせるよう保護者へ伝える。" sqref="G10:G40">
      <formula1>"0回,1回,2回以上,り患歴あり,不明,その他"</formula1>
    </dataValidation>
    <dataValidation type="list" allowBlank="1" showInputMessage="1" prompt="回数を選択すると、完了、未完が自動表示される" sqref="G41:G48">
      <formula1>"0回,1回,2回以上,り患歴あり,不明,その他"</formula1>
    </dataValidation>
    <dataValidation type="date" allowBlank="1" showInputMessage="1" showErrorMessage="1" sqref="C3:D3">
      <formula1>43556</formula1>
      <formula2>46843</formula2>
    </dataValidation>
    <dataValidation type="list" allowBlank="1" showInputMessage="1" showErrorMessage="1" sqref="F10:F40">
      <formula1>"男,女"</formula1>
    </dataValidation>
    <dataValidation allowBlank="1" showInputMessage="1" showErrorMessage="1" promptTitle="入力不要！" prompt="年齢は自動で算出されるため入力不要。" sqref="H10"/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>
    <oddHeader>&amp;R&amp;8麻しん風しん(MR）ワクチン接種状況一覧</oddHeader>
    <oddFooter>&amp;C&amp;8&amp;A&amp;P /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showGridLines="0" zoomScale="115" zoomScaleNormal="115" zoomScaleSheetLayoutView="70" workbookViewId="0">
      <selection activeCell="I12" sqref="I12"/>
    </sheetView>
  </sheetViews>
  <sheetFormatPr defaultColWidth="8" defaultRowHeight="15" customHeight="1"/>
  <cols>
    <col min="1" max="1" width="3.5" style="1" customWidth="1"/>
    <col min="2" max="2" width="11.375" style="1" customWidth="1"/>
    <col min="3" max="4" width="11.375" style="50" customWidth="1"/>
    <col min="5" max="5" width="12.75" style="50" customWidth="1"/>
    <col min="6" max="6" width="5" style="1" customWidth="1"/>
    <col min="7" max="7" width="9.75" style="1" customWidth="1"/>
    <col min="8" max="8" width="5" style="28" customWidth="1"/>
    <col min="9" max="9" width="8.25" style="1" customWidth="1"/>
    <col min="10" max="10" width="7.5" style="1" customWidth="1"/>
    <col min="11" max="11" width="34.125" style="1" customWidth="1"/>
    <col min="12" max="16384" width="8" style="1"/>
  </cols>
  <sheetData>
    <row r="1" spans="1:11" ht="24" customHeight="1">
      <c r="A1" s="31" t="s">
        <v>21</v>
      </c>
      <c r="B1" s="31"/>
      <c r="C1" s="47"/>
      <c r="D1" s="47"/>
      <c r="E1" s="47"/>
      <c r="F1" s="31"/>
      <c r="G1" s="31"/>
      <c r="H1" s="31"/>
      <c r="I1" s="31"/>
      <c r="J1" s="31"/>
      <c r="K1" s="31"/>
    </row>
    <row r="2" spans="1:11" ht="7.5" customHeight="1">
      <c r="A2" s="2"/>
      <c r="B2" s="2"/>
      <c r="C2" s="48"/>
      <c r="D2" s="48"/>
      <c r="E2" s="48"/>
      <c r="F2" s="3"/>
      <c r="G2" s="3"/>
      <c r="H2" s="3"/>
      <c r="I2" s="3"/>
      <c r="J2" s="3"/>
      <c r="K2" s="3"/>
    </row>
    <row r="3" spans="1:11" s="8" customFormat="1" ht="21" customHeight="1">
      <c r="A3" s="86" t="s">
        <v>0</v>
      </c>
      <c r="B3" s="87"/>
      <c r="C3" s="88">
        <f ca="1">TODAY()</f>
        <v>43671</v>
      </c>
      <c r="D3" s="89"/>
      <c r="E3" s="54" t="str">
        <f ca="1">YEAR(EDATE($C$3,-3)) &amp; "年度"</f>
        <v>2019年度</v>
      </c>
      <c r="F3" s="5"/>
      <c r="G3" s="6"/>
      <c r="H3" s="4"/>
      <c r="I3" s="53"/>
      <c r="J3" s="6"/>
      <c r="K3" s="7"/>
    </row>
    <row r="4" spans="1:11" ht="17.25" customHeight="1">
      <c r="A4" s="90" t="s">
        <v>1</v>
      </c>
      <c r="B4" s="91"/>
      <c r="C4" s="92"/>
      <c r="D4" s="93"/>
      <c r="E4" s="9"/>
      <c r="F4" s="11"/>
      <c r="G4" s="11"/>
      <c r="H4" s="10"/>
      <c r="I4" s="53"/>
      <c r="J4" s="11"/>
      <c r="K4" s="55"/>
    </row>
    <row r="5" spans="1:11" ht="17.25" customHeight="1">
      <c r="A5" s="90" t="s">
        <v>2</v>
      </c>
      <c r="B5" s="90"/>
      <c r="C5" s="92"/>
      <c r="D5" s="93"/>
      <c r="E5" s="9"/>
      <c r="F5" s="11"/>
      <c r="G5" s="11"/>
      <c r="H5" s="10"/>
      <c r="I5" s="11"/>
      <c r="J5" s="11"/>
      <c r="K5" s="52"/>
    </row>
    <row r="6" spans="1:11" ht="11.25" customHeight="1">
      <c r="A6" s="11"/>
      <c r="B6" s="11"/>
      <c r="C6" s="9"/>
      <c r="D6" s="9"/>
      <c r="E6" s="9"/>
      <c r="F6" s="11"/>
      <c r="G6" s="11"/>
      <c r="H6" s="10"/>
      <c r="I6" s="11"/>
      <c r="J6" s="11"/>
      <c r="K6" s="12"/>
    </row>
    <row r="7" spans="1:11" s="17" customFormat="1" ht="12" customHeight="1">
      <c r="A7" s="11"/>
      <c r="B7" s="13" t="s">
        <v>3</v>
      </c>
      <c r="C7" s="14"/>
      <c r="D7" s="9"/>
      <c r="E7" s="51"/>
      <c r="F7" s="16"/>
      <c r="G7" s="16"/>
      <c r="H7" s="16"/>
      <c r="I7" s="16"/>
      <c r="J7" s="16"/>
      <c r="K7" s="16"/>
    </row>
    <row r="8" spans="1:11" s="17" customFormat="1" ht="17.25" customHeight="1" thickBot="1">
      <c r="A8" s="11"/>
      <c r="B8" s="15"/>
      <c r="C8" s="14"/>
      <c r="D8" s="9"/>
      <c r="E8" s="51"/>
      <c r="F8" s="16"/>
      <c r="G8" s="16"/>
      <c r="H8" s="83" t="s">
        <v>20</v>
      </c>
      <c r="I8" s="84"/>
      <c r="J8" s="85"/>
      <c r="K8" s="16"/>
    </row>
    <row r="9" spans="1:11" ht="24" customHeight="1">
      <c r="A9" s="56"/>
      <c r="B9" s="79" t="s">
        <v>4</v>
      </c>
      <c r="C9" s="80" t="s">
        <v>5</v>
      </c>
      <c r="D9" s="80" t="s">
        <v>15</v>
      </c>
      <c r="E9" s="80" t="s">
        <v>6</v>
      </c>
      <c r="F9" s="80" t="s">
        <v>8</v>
      </c>
      <c r="G9" s="81" t="s">
        <v>9</v>
      </c>
      <c r="H9" s="32" t="s">
        <v>7</v>
      </c>
      <c r="I9" s="18" t="s">
        <v>10</v>
      </c>
      <c r="J9" s="72" t="s">
        <v>11</v>
      </c>
      <c r="K9" s="82" t="s">
        <v>19</v>
      </c>
    </row>
    <row r="10" spans="1:11" ht="20.25" customHeight="1">
      <c r="A10" s="57" t="s">
        <v>12</v>
      </c>
      <c r="B10" s="59" t="s">
        <v>13</v>
      </c>
      <c r="C10" s="19" t="s">
        <v>14</v>
      </c>
      <c r="D10" s="19" t="s">
        <v>16</v>
      </c>
      <c r="E10" s="20">
        <v>43299</v>
      </c>
      <c r="F10" s="21" t="s">
        <v>17</v>
      </c>
      <c r="G10" s="60" t="s">
        <v>18</v>
      </c>
      <c r="H10" s="33">
        <f t="shared" ref="H10:H40" ca="1" si="0">IF(E10="","",DATEDIF(E10,$C$3,"Y"))</f>
        <v>1</v>
      </c>
      <c r="I10" s="29" t="str">
        <f ca="1">IF(H10&lt;1,"対象外",IF(G10="1回","完了",IF(G10="0回","未完",IF(G10="不明","未完",IF(G10="2回以上","完了",IF(G10="その他","未完",IF(G10="","",IF(G10="り患歴あり","対象外"))))))))</f>
        <v>完了</v>
      </c>
      <c r="J10" s="73" t="str">
        <f ca="1">IF(E10&gt;=DATE(YEAR(EDATE($C$3,-3))-5,4,2),"対象外",IF(G10="0回","未完",IF(G10="1回","未完",IF(G10="2回以上","完了",IF(G10="不明","未完",IF(G10="り患歴あり","対象外",IF(G10="その他","未完",IF(G10="",""))))))))</f>
        <v>対象外</v>
      </c>
      <c r="K10" s="74"/>
    </row>
    <row r="11" spans="1:11" ht="20.25" customHeight="1">
      <c r="A11" s="58">
        <v>1</v>
      </c>
      <c r="B11" s="61"/>
      <c r="C11" s="46"/>
      <c r="D11" s="46"/>
      <c r="E11" s="22"/>
      <c r="F11" s="45"/>
      <c r="G11" s="62"/>
      <c r="H11" s="34" t="str">
        <f>IF(E11="","",DATEDIF(E11,$C$3,"Y"))</f>
        <v/>
      </c>
      <c r="I11" s="30" t="str">
        <f t="shared" ref="I11:I40" si="1">IF(G11="1回","完了",IF(G11="0回","未完",IF(G11="不明","未完",IF(G11="2回以上","完了",IF(G11="その他","未完",IF(G11="","",IF(G11="り患歴あり","対象外")))))))</f>
        <v/>
      </c>
      <c r="J11" s="44" t="str">
        <f ca="1">IF(E11&gt;=DATE(YEAR(EDATE($C$3,-3))-5,4,2),"対象外",IF(G11="0回","未完",IF(G11="1回","未完",IF(G11="2回以上","完了",IF(G11="不明","未完",IF(G11="り患歴あり","対象外",IF(G11="その他","未完",IF(G11="",""))))))))</f>
        <v/>
      </c>
      <c r="K11" s="75"/>
    </row>
    <row r="12" spans="1:11" ht="20.25" customHeight="1">
      <c r="A12" s="58">
        <v>2</v>
      </c>
      <c r="B12" s="61"/>
      <c r="C12" s="46"/>
      <c r="D12" s="46"/>
      <c r="E12" s="22"/>
      <c r="F12" s="45"/>
      <c r="G12" s="62"/>
      <c r="H12" s="34" t="str">
        <f>IF(E12="","",DATEDIF(E12,$C$3,"Y"))</f>
        <v/>
      </c>
      <c r="I12" s="30" t="str">
        <f t="shared" si="1"/>
        <v/>
      </c>
      <c r="J12" s="44" t="str">
        <f t="shared" ref="J12:J40" ca="1" si="2">IF(E12&gt;=DATE(YEAR(EDATE($C$3,-3))-5,4,2),"対象外",IF(G12="0回","未完",IF(G12="1回","未完",IF(G12="2回以上","完了",IF(G12="不明","未完",IF(G12="り患歴あり","対象外",IF(G12="その他","未完",IF(G12="",""))))))))</f>
        <v/>
      </c>
      <c r="K12" s="75"/>
    </row>
    <row r="13" spans="1:11" ht="20.25" customHeight="1">
      <c r="A13" s="58">
        <v>3</v>
      </c>
      <c r="B13" s="63"/>
      <c r="C13" s="23"/>
      <c r="D13" s="23"/>
      <c r="E13" s="22"/>
      <c r="F13" s="45"/>
      <c r="G13" s="62"/>
      <c r="H13" s="34" t="str">
        <f>IF(E13="","",DATEDIF(E13,$C$3,"Y"))</f>
        <v/>
      </c>
      <c r="I13" s="30" t="str">
        <f t="shared" si="1"/>
        <v/>
      </c>
      <c r="J13" s="44" t="str">
        <f t="shared" ca="1" si="2"/>
        <v/>
      </c>
      <c r="K13" s="76"/>
    </row>
    <row r="14" spans="1:11" ht="20.25" customHeight="1">
      <c r="A14" s="58">
        <v>4</v>
      </c>
      <c r="B14" s="64"/>
      <c r="C14" s="23"/>
      <c r="D14" s="23"/>
      <c r="E14" s="22"/>
      <c r="F14" s="45"/>
      <c r="G14" s="62"/>
      <c r="H14" s="34" t="str">
        <f t="shared" ref="H14" si="3">IF(E14="","",DATEDIF(E14,$C$3,"Y"))</f>
        <v/>
      </c>
      <c r="I14" s="30" t="str">
        <f t="shared" si="1"/>
        <v/>
      </c>
      <c r="J14" s="44" t="str">
        <f t="shared" ca="1" si="2"/>
        <v/>
      </c>
      <c r="K14" s="77"/>
    </row>
    <row r="15" spans="1:11" ht="20.25" customHeight="1">
      <c r="A15" s="58">
        <v>5</v>
      </c>
      <c r="B15" s="65"/>
      <c r="C15" s="23"/>
      <c r="D15" s="23"/>
      <c r="E15" s="22"/>
      <c r="F15" s="45"/>
      <c r="G15" s="62"/>
      <c r="H15" s="34" t="str">
        <f t="shared" si="0"/>
        <v/>
      </c>
      <c r="I15" s="30" t="str">
        <f t="shared" si="1"/>
        <v/>
      </c>
      <c r="J15" s="44" t="str">
        <f t="shared" ca="1" si="2"/>
        <v/>
      </c>
      <c r="K15" s="77"/>
    </row>
    <row r="16" spans="1:11" ht="20.25" customHeight="1">
      <c r="A16" s="58">
        <v>6</v>
      </c>
      <c r="B16" s="65"/>
      <c r="C16" s="23"/>
      <c r="D16" s="23"/>
      <c r="E16" s="22"/>
      <c r="F16" s="45"/>
      <c r="G16" s="62"/>
      <c r="H16" s="34" t="str">
        <f t="shared" si="0"/>
        <v/>
      </c>
      <c r="I16" s="30" t="str">
        <f t="shared" si="1"/>
        <v/>
      </c>
      <c r="J16" s="44" t="str">
        <f t="shared" ca="1" si="2"/>
        <v/>
      </c>
      <c r="K16" s="77"/>
    </row>
    <row r="17" spans="1:11" ht="20.25" customHeight="1">
      <c r="A17" s="58">
        <v>7</v>
      </c>
      <c r="B17" s="65"/>
      <c r="C17" s="23"/>
      <c r="D17" s="23"/>
      <c r="E17" s="20"/>
      <c r="F17" s="45"/>
      <c r="G17" s="62"/>
      <c r="H17" s="34" t="str">
        <f t="shared" si="0"/>
        <v/>
      </c>
      <c r="I17" s="30" t="str">
        <f t="shared" si="1"/>
        <v/>
      </c>
      <c r="J17" s="44" t="str">
        <f t="shared" ca="1" si="2"/>
        <v/>
      </c>
      <c r="K17" s="77"/>
    </row>
    <row r="18" spans="1:11" ht="20.25" customHeight="1">
      <c r="A18" s="58">
        <v>8</v>
      </c>
      <c r="B18" s="65"/>
      <c r="C18" s="23"/>
      <c r="D18" s="23"/>
      <c r="E18" s="22"/>
      <c r="F18" s="45"/>
      <c r="G18" s="62"/>
      <c r="H18" s="34" t="str">
        <f t="shared" si="0"/>
        <v/>
      </c>
      <c r="I18" s="30" t="str">
        <f t="shared" si="1"/>
        <v/>
      </c>
      <c r="J18" s="44" t="str">
        <f t="shared" ca="1" si="2"/>
        <v/>
      </c>
      <c r="K18" s="77"/>
    </row>
    <row r="19" spans="1:11" ht="20.25" customHeight="1">
      <c r="A19" s="58">
        <v>9</v>
      </c>
      <c r="B19" s="65"/>
      <c r="C19" s="23"/>
      <c r="D19" s="23"/>
      <c r="E19" s="22"/>
      <c r="F19" s="45"/>
      <c r="G19" s="62"/>
      <c r="H19" s="34" t="str">
        <f t="shared" si="0"/>
        <v/>
      </c>
      <c r="I19" s="30" t="str">
        <f t="shared" si="1"/>
        <v/>
      </c>
      <c r="J19" s="44" t="str">
        <f t="shared" ca="1" si="2"/>
        <v/>
      </c>
      <c r="K19" s="77"/>
    </row>
    <row r="20" spans="1:11" ht="20.25" customHeight="1">
      <c r="A20" s="58">
        <v>10</v>
      </c>
      <c r="B20" s="65"/>
      <c r="C20" s="23"/>
      <c r="D20" s="23"/>
      <c r="E20" s="22"/>
      <c r="F20" s="45"/>
      <c r="G20" s="62"/>
      <c r="H20" s="34" t="str">
        <f t="shared" si="0"/>
        <v/>
      </c>
      <c r="I20" s="30" t="str">
        <f t="shared" si="1"/>
        <v/>
      </c>
      <c r="J20" s="44" t="str">
        <f t="shared" ca="1" si="2"/>
        <v/>
      </c>
      <c r="K20" s="77"/>
    </row>
    <row r="21" spans="1:11" ht="20.25" customHeight="1">
      <c r="A21" s="58">
        <v>11</v>
      </c>
      <c r="B21" s="65"/>
      <c r="C21" s="23"/>
      <c r="D21" s="23"/>
      <c r="E21" s="22"/>
      <c r="F21" s="45"/>
      <c r="G21" s="62"/>
      <c r="H21" s="34" t="str">
        <f t="shared" si="0"/>
        <v/>
      </c>
      <c r="I21" s="30" t="str">
        <f t="shared" si="1"/>
        <v/>
      </c>
      <c r="J21" s="44" t="str">
        <f t="shared" ca="1" si="2"/>
        <v/>
      </c>
      <c r="K21" s="77"/>
    </row>
    <row r="22" spans="1:11" ht="20.25" customHeight="1">
      <c r="A22" s="58">
        <v>12</v>
      </c>
      <c r="B22" s="65"/>
      <c r="C22" s="23"/>
      <c r="D22" s="23"/>
      <c r="E22" s="22"/>
      <c r="F22" s="45"/>
      <c r="G22" s="62"/>
      <c r="H22" s="34" t="str">
        <f t="shared" si="0"/>
        <v/>
      </c>
      <c r="I22" s="30" t="str">
        <f t="shared" si="1"/>
        <v/>
      </c>
      <c r="J22" s="44" t="str">
        <f t="shared" ca="1" si="2"/>
        <v/>
      </c>
      <c r="K22" s="77"/>
    </row>
    <row r="23" spans="1:11" ht="20.25" customHeight="1">
      <c r="A23" s="58">
        <v>13</v>
      </c>
      <c r="B23" s="65"/>
      <c r="C23" s="23"/>
      <c r="D23" s="23"/>
      <c r="E23" s="22"/>
      <c r="F23" s="45"/>
      <c r="G23" s="62"/>
      <c r="H23" s="34" t="str">
        <f t="shared" si="0"/>
        <v/>
      </c>
      <c r="I23" s="30" t="str">
        <f t="shared" si="1"/>
        <v/>
      </c>
      <c r="J23" s="44" t="str">
        <f t="shared" ca="1" si="2"/>
        <v/>
      </c>
      <c r="K23" s="77"/>
    </row>
    <row r="24" spans="1:11" ht="20.25" customHeight="1">
      <c r="A24" s="58">
        <v>14</v>
      </c>
      <c r="B24" s="65"/>
      <c r="C24" s="23"/>
      <c r="D24" s="23"/>
      <c r="E24" s="22"/>
      <c r="F24" s="45"/>
      <c r="G24" s="62"/>
      <c r="H24" s="34" t="str">
        <f t="shared" si="0"/>
        <v/>
      </c>
      <c r="I24" s="30" t="str">
        <f t="shared" si="1"/>
        <v/>
      </c>
      <c r="J24" s="44" t="str">
        <f t="shared" ca="1" si="2"/>
        <v/>
      </c>
      <c r="K24" s="77"/>
    </row>
    <row r="25" spans="1:11" ht="20.25" customHeight="1">
      <c r="A25" s="58">
        <v>15</v>
      </c>
      <c r="B25" s="65"/>
      <c r="C25" s="23"/>
      <c r="D25" s="23"/>
      <c r="E25" s="22"/>
      <c r="F25" s="45"/>
      <c r="G25" s="62"/>
      <c r="H25" s="34" t="str">
        <f t="shared" si="0"/>
        <v/>
      </c>
      <c r="I25" s="30" t="str">
        <f t="shared" si="1"/>
        <v/>
      </c>
      <c r="J25" s="44" t="str">
        <f t="shared" ca="1" si="2"/>
        <v/>
      </c>
      <c r="K25" s="77"/>
    </row>
    <row r="26" spans="1:11" s="2" customFormat="1" ht="20.25" customHeight="1">
      <c r="A26" s="58">
        <v>16</v>
      </c>
      <c r="B26" s="66"/>
      <c r="C26" s="24"/>
      <c r="D26" s="24"/>
      <c r="E26" s="22"/>
      <c r="F26" s="45"/>
      <c r="G26" s="62"/>
      <c r="H26" s="34" t="str">
        <f t="shared" si="0"/>
        <v/>
      </c>
      <c r="I26" s="30" t="str">
        <f t="shared" si="1"/>
        <v/>
      </c>
      <c r="J26" s="44" t="str">
        <f t="shared" ca="1" si="2"/>
        <v/>
      </c>
      <c r="K26" s="77"/>
    </row>
    <row r="27" spans="1:11" s="2" customFormat="1" ht="20.25" customHeight="1">
      <c r="A27" s="58">
        <v>17</v>
      </c>
      <c r="B27" s="65"/>
      <c r="C27" s="23"/>
      <c r="D27" s="23"/>
      <c r="E27" s="22"/>
      <c r="F27" s="45"/>
      <c r="G27" s="62"/>
      <c r="H27" s="34" t="str">
        <f t="shared" si="0"/>
        <v/>
      </c>
      <c r="I27" s="30" t="str">
        <f t="shared" si="1"/>
        <v/>
      </c>
      <c r="J27" s="44" t="str">
        <f t="shared" ca="1" si="2"/>
        <v/>
      </c>
      <c r="K27" s="77"/>
    </row>
    <row r="28" spans="1:11" s="2" customFormat="1" ht="20.25" customHeight="1">
      <c r="A28" s="58">
        <v>18</v>
      </c>
      <c r="B28" s="65"/>
      <c r="C28" s="23"/>
      <c r="D28" s="23"/>
      <c r="E28" s="22"/>
      <c r="F28" s="45"/>
      <c r="G28" s="62"/>
      <c r="H28" s="34" t="str">
        <f t="shared" si="0"/>
        <v/>
      </c>
      <c r="I28" s="30" t="str">
        <f t="shared" si="1"/>
        <v/>
      </c>
      <c r="J28" s="44" t="str">
        <f t="shared" ca="1" si="2"/>
        <v/>
      </c>
      <c r="K28" s="77"/>
    </row>
    <row r="29" spans="1:11" s="2" customFormat="1" ht="20.25" customHeight="1">
      <c r="A29" s="58">
        <v>19</v>
      </c>
      <c r="B29" s="65"/>
      <c r="C29" s="23"/>
      <c r="D29" s="23"/>
      <c r="E29" s="22"/>
      <c r="F29" s="45"/>
      <c r="G29" s="62"/>
      <c r="H29" s="34" t="str">
        <f t="shared" si="0"/>
        <v/>
      </c>
      <c r="I29" s="30" t="str">
        <f t="shared" si="1"/>
        <v/>
      </c>
      <c r="J29" s="44" t="str">
        <f t="shared" ca="1" si="2"/>
        <v/>
      </c>
      <c r="K29" s="77"/>
    </row>
    <row r="30" spans="1:11" s="2" customFormat="1" ht="20.25" customHeight="1">
      <c r="A30" s="58">
        <v>20</v>
      </c>
      <c r="B30" s="65"/>
      <c r="C30" s="23"/>
      <c r="D30" s="23"/>
      <c r="E30" s="22"/>
      <c r="F30" s="45"/>
      <c r="G30" s="62"/>
      <c r="H30" s="34" t="str">
        <f t="shared" si="0"/>
        <v/>
      </c>
      <c r="I30" s="30" t="str">
        <f t="shared" si="1"/>
        <v/>
      </c>
      <c r="J30" s="44" t="str">
        <f t="shared" ca="1" si="2"/>
        <v/>
      </c>
      <c r="K30" s="77"/>
    </row>
    <row r="31" spans="1:11" s="2" customFormat="1" ht="20.25" customHeight="1">
      <c r="A31" s="58">
        <v>21</v>
      </c>
      <c r="B31" s="65"/>
      <c r="C31" s="23"/>
      <c r="D31" s="23"/>
      <c r="E31" s="22"/>
      <c r="F31" s="45"/>
      <c r="G31" s="62"/>
      <c r="H31" s="34" t="str">
        <f t="shared" si="0"/>
        <v/>
      </c>
      <c r="I31" s="30" t="str">
        <f t="shared" si="1"/>
        <v/>
      </c>
      <c r="J31" s="44" t="str">
        <f t="shared" ca="1" si="2"/>
        <v/>
      </c>
      <c r="K31" s="77"/>
    </row>
    <row r="32" spans="1:11" s="2" customFormat="1" ht="20.25" customHeight="1">
      <c r="A32" s="58">
        <v>22</v>
      </c>
      <c r="B32" s="65"/>
      <c r="C32" s="23"/>
      <c r="D32" s="23"/>
      <c r="E32" s="22"/>
      <c r="F32" s="45"/>
      <c r="G32" s="62"/>
      <c r="H32" s="34" t="str">
        <f t="shared" si="0"/>
        <v/>
      </c>
      <c r="I32" s="30" t="str">
        <f t="shared" si="1"/>
        <v/>
      </c>
      <c r="J32" s="44" t="str">
        <f t="shared" ca="1" si="2"/>
        <v/>
      </c>
      <c r="K32" s="77"/>
    </row>
    <row r="33" spans="1:11" s="2" customFormat="1" ht="20.25" customHeight="1">
      <c r="A33" s="58">
        <v>23</v>
      </c>
      <c r="B33" s="65"/>
      <c r="C33" s="23"/>
      <c r="D33" s="23"/>
      <c r="E33" s="22"/>
      <c r="F33" s="45"/>
      <c r="G33" s="62"/>
      <c r="H33" s="34" t="str">
        <f t="shared" si="0"/>
        <v/>
      </c>
      <c r="I33" s="30" t="str">
        <f t="shared" si="1"/>
        <v/>
      </c>
      <c r="J33" s="44" t="str">
        <f t="shared" ca="1" si="2"/>
        <v/>
      </c>
      <c r="K33" s="77"/>
    </row>
    <row r="34" spans="1:11" s="25" customFormat="1" ht="20.25" customHeight="1">
      <c r="A34" s="58">
        <v>24</v>
      </c>
      <c r="B34" s="65"/>
      <c r="C34" s="23"/>
      <c r="D34" s="23"/>
      <c r="E34" s="22"/>
      <c r="F34" s="45"/>
      <c r="G34" s="62"/>
      <c r="H34" s="34" t="str">
        <f t="shared" si="0"/>
        <v/>
      </c>
      <c r="I34" s="30" t="str">
        <f t="shared" si="1"/>
        <v/>
      </c>
      <c r="J34" s="44" t="str">
        <f t="shared" ca="1" si="2"/>
        <v/>
      </c>
      <c r="K34" s="77"/>
    </row>
    <row r="35" spans="1:11" s="2" customFormat="1" ht="20.25" customHeight="1">
      <c r="A35" s="58">
        <v>25</v>
      </c>
      <c r="B35" s="65"/>
      <c r="C35" s="23"/>
      <c r="D35" s="23"/>
      <c r="E35" s="22"/>
      <c r="F35" s="45"/>
      <c r="G35" s="62"/>
      <c r="H35" s="34" t="str">
        <f t="shared" si="0"/>
        <v/>
      </c>
      <c r="I35" s="30" t="str">
        <f t="shared" si="1"/>
        <v/>
      </c>
      <c r="J35" s="44" t="str">
        <f t="shared" ca="1" si="2"/>
        <v/>
      </c>
      <c r="K35" s="77"/>
    </row>
    <row r="36" spans="1:11" s="2" customFormat="1" ht="20.25" customHeight="1">
      <c r="A36" s="58">
        <v>26</v>
      </c>
      <c r="B36" s="65"/>
      <c r="C36" s="23"/>
      <c r="D36" s="23"/>
      <c r="E36" s="22"/>
      <c r="F36" s="45"/>
      <c r="G36" s="62"/>
      <c r="H36" s="34" t="str">
        <f t="shared" si="0"/>
        <v/>
      </c>
      <c r="I36" s="30" t="str">
        <f t="shared" si="1"/>
        <v/>
      </c>
      <c r="J36" s="44" t="str">
        <f t="shared" ca="1" si="2"/>
        <v/>
      </c>
      <c r="K36" s="77"/>
    </row>
    <row r="37" spans="1:11" s="2" customFormat="1" ht="20.25" customHeight="1">
      <c r="A37" s="58">
        <v>27</v>
      </c>
      <c r="B37" s="65"/>
      <c r="C37" s="23"/>
      <c r="D37" s="23"/>
      <c r="E37" s="22"/>
      <c r="F37" s="45"/>
      <c r="G37" s="62"/>
      <c r="H37" s="34" t="str">
        <f t="shared" si="0"/>
        <v/>
      </c>
      <c r="I37" s="30" t="str">
        <f t="shared" si="1"/>
        <v/>
      </c>
      <c r="J37" s="44" t="str">
        <f t="shared" ca="1" si="2"/>
        <v/>
      </c>
      <c r="K37" s="77"/>
    </row>
    <row r="38" spans="1:11" s="2" customFormat="1" ht="20.25" customHeight="1">
      <c r="A38" s="58">
        <v>28</v>
      </c>
      <c r="B38" s="65"/>
      <c r="C38" s="23"/>
      <c r="D38" s="23"/>
      <c r="E38" s="22"/>
      <c r="F38" s="45"/>
      <c r="G38" s="62"/>
      <c r="H38" s="34" t="str">
        <f t="shared" si="0"/>
        <v/>
      </c>
      <c r="I38" s="30" t="str">
        <f t="shared" si="1"/>
        <v/>
      </c>
      <c r="J38" s="44" t="str">
        <f t="shared" ca="1" si="2"/>
        <v/>
      </c>
      <c r="K38" s="77"/>
    </row>
    <row r="39" spans="1:11" s="2" customFormat="1" ht="20.25" customHeight="1">
      <c r="A39" s="58">
        <v>29</v>
      </c>
      <c r="B39" s="65"/>
      <c r="C39" s="23"/>
      <c r="D39" s="23"/>
      <c r="E39" s="22"/>
      <c r="F39" s="45"/>
      <c r="G39" s="62"/>
      <c r="H39" s="34" t="str">
        <f t="shared" si="0"/>
        <v/>
      </c>
      <c r="I39" s="30" t="str">
        <f t="shared" si="1"/>
        <v/>
      </c>
      <c r="J39" s="44" t="str">
        <f t="shared" ca="1" si="2"/>
        <v/>
      </c>
      <c r="K39" s="77"/>
    </row>
    <row r="40" spans="1:11" s="2" customFormat="1" ht="20.25" customHeight="1" thickBot="1">
      <c r="A40" s="58">
        <v>30</v>
      </c>
      <c r="B40" s="67"/>
      <c r="C40" s="68"/>
      <c r="D40" s="68"/>
      <c r="E40" s="69"/>
      <c r="F40" s="70"/>
      <c r="G40" s="71"/>
      <c r="H40" s="34" t="str">
        <f t="shared" si="0"/>
        <v/>
      </c>
      <c r="I40" s="30" t="str">
        <f t="shared" si="1"/>
        <v/>
      </c>
      <c r="J40" s="44" t="str">
        <f t="shared" ca="1" si="2"/>
        <v/>
      </c>
      <c r="K40" s="78"/>
    </row>
    <row r="41" spans="1:11" s="2" customFormat="1" ht="20.25" customHeight="1">
      <c r="A41" s="35"/>
      <c r="B41" s="36"/>
      <c r="C41" s="36"/>
      <c r="D41" s="36"/>
      <c r="E41" s="38"/>
      <c r="F41" s="37"/>
      <c r="G41" s="39"/>
      <c r="H41" s="40"/>
      <c r="I41" s="41"/>
      <c r="J41" s="41"/>
      <c r="K41" s="37"/>
    </row>
    <row r="42" spans="1:11" s="2" customFormat="1" ht="20.25" customHeight="1">
      <c r="A42" s="35"/>
      <c r="B42" s="36"/>
      <c r="C42" s="36"/>
      <c r="D42" s="36"/>
      <c r="E42" s="38"/>
      <c r="F42" s="37"/>
      <c r="G42" s="39"/>
      <c r="H42" s="40"/>
      <c r="I42" s="41"/>
      <c r="J42" s="41"/>
      <c r="K42" s="37"/>
    </row>
    <row r="43" spans="1:11" s="2" customFormat="1" ht="20.25" customHeight="1">
      <c r="A43" s="35"/>
      <c r="B43" s="36"/>
      <c r="C43" s="36"/>
      <c r="D43" s="36"/>
      <c r="E43" s="38"/>
      <c r="F43" s="37"/>
      <c r="G43" s="39"/>
      <c r="H43" s="40"/>
      <c r="I43" s="41"/>
      <c r="J43" s="41"/>
      <c r="K43" s="37"/>
    </row>
    <row r="44" spans="1:11" s="2" customFormat="1" ht="20.25" customHeight="1">
      <c r="A44" s="35"/>
      <c r="B44" s="36"/>
      <c r="C44" s="36"/>
      <c r="D44" s="36"/>
      <c r="E44" s="38"/>
      <c r="F44" s="37"/>
      <c r="G44" s="39"/>
      <c r="H44" s="40"/>
      <c r="I44" s="41"/>
      <c r="J44" s="41"/>
      <c r="K44" s="37"/>
    </row>
    <row r="45" spans="1:11" s="2" customFormat="1" ht="20.25" customHeight="1">
      <c r="A45" s="35"/>
      <c r="B45" s="36"/>
      <c r="C45" s="36"/>
      <c r="D45" s="36"/>
      <c r="E45" s="38"/>
      <c r="F45" s="37"/>
      <c r="G45" s="39"/>
      <c r="H45" s="40"/>
      <c r="I45" s="41"/>
      <c r="J45" s="41"/>
      <c r="K45" s="37"/>
    </row>
    <row r="46" spans="1:11" s="2" customFormat="1" ht="20.25" customHeight="1">
      <c r="A46" s="35"/>
      <c r="B46" s="36"/>
      <c r="C46" s="36"/>
      <c r="D46" s="36"/>
      <c r="E46" s="38"/>
      <c r="F46" s="37"/>
      <c r="G46" s="39"/>
      <c r="H46" s="40"/>
      <c r="I46" s="41"/>
      <c r="J46" s="41"/>
      <c r="K46" s="37"/>
    </row>
    <row r="47" spans="1:11" s="2" customFormat="1" ht="20.25" customHeight="1">
      <c r="A47" s="35"/>
      <c r="B47" s="36"/>
      <c r="C47" s="36"/>
      <c r="D47" s="36"/>
      <c r="E47" s="38"/>
      <c r="F47" s="37"/>
      <c r="G47" s="39"/>
      <c r="H47" s="40"/>
      <c r="I47" s="41"/>
      <c r="J47" s="41"/>
      <c r="K47" s="37"/>
    </row>
    <row r="48" spans="1:11" s="2" customFormat="1" ht="20.25" customHeight="1">
      <c r="A48" s="35"/>
      <c r="B48" s="36"/>
      <c r="C48" s="36"/>
      <c r="D48" s="36"/>
      <c r="E48" s="38"/>
      <c r="F48" s="37"/>
      <c r="G48" s="39"/>
      <c r="H48" s="40"/>
      <c r="I48" s="41"/>
      <c r="J48" s="41"/>
      <c r="K48" s="37"/>
    </row>
    <row r="49" spans="1:11" ht="15" customHeight="1">
      <c r="A49" s="42"/>
      <c r="B49" s="42"/>
      <c r="C49" s="6"/>
      <c r="D49" s="6"/>
      <c r="E49" s="6"/>
      <c r="F49" s="42"/>
      <c r="G49" s="42"/>
      <c r="H49" s="43"/>
      <c r="I49" s="42"/>
      <c r="J49" s="42"/>
      <c r="K49" s="42"/>
    </row>
    <row r="50" spans="1:11" ht="15" customHeight="1">
      <c r="A50" s="26"/>
      <c r="B50" s="26"/>
      <c r="C50" s="49"/>
      <c r="D50" s="49"/>
      <c r="E50" s="49"/>
      <c r="F50" s="26"/>
      <c r="G50" s="26"/>
      <c r="H50" s="27"/>
      <c r="I50" s="26"/>
      <c r="J50" s="26"/>
      <c r="K50" s="26"/>
    </row>
  </sheetData>
  <sheetProtection sheet="1" formatCells="0" formatColumns="0" formatRows="0" insertColumns="0" insertRows="0" insertHyperlinks="0" deleteColumns="0" deleteRows="0" sort="0" autoFilter="0" pivotTables="0"/>
  <autoFilter ref="A9:K40"/>
  <mergeCells count="7">
    <mergeCell ref="H8:J8"/>
    <mergeCell ref="A3:B3"/>
    <mergeCell ref="C3:D3"/>
    <mergeCell ref="A4:B4"/>
    <mergeCell ref="C4:D4"/>
    <mergeCell ref="A5:B5"/>
    <mergeCell ref="C5:D5"/>
  </mergeCells>
  <phoneticPr fontId="3"/>
  <conditionalFormatting sqref="J10 I11:J40">
    <cfRule type="containsText" dxfId="2" priority="1" operator="containsText" text="未完">
      <formula>NOT(ISERROR(SEARCH("未完",I10)))</formula>
    </cfRule>
  </conditionalFormatting>
  <dataValidations disablePrompts="1" count="5">
    <dataValidation type="list" allowBlank="1" showInputMessage="1" showErrorMessage="1" prompt="回数を選択すると、完了、未完が自動表示される。_x000a_親子手帳で回数や接種年月日を確認する。_x000a_親子手帳紛失時は役所へ問い合わせるよう保護者へ伝える。" sqref="G10:G40">
      <formula1>"0回,1回,2回以上,り患歴あり,不明,その他"</formula1>
    </dataValidation>
    <dataValidation type="list" allowBlank="1" showInputMessage="1" prompt="回数を選択すると、完了、未完が自動表示される" sqref="G41:G48">
      <formula1>"0回,1回,2回以上,り患歴あり,不明,その他"</formula1>
    </dataValidation>
    <dataValidation type="date" allowBlank="1" showInputMessage="1" showErrorMessage="1" sqref="C3:D3">
      <formula1>43556</formula1>
      <formula2>46843</formula2>
    </dataValidation>
    <dataValidation type="list" allowBlank="1" showInputMessage="1" showErrorMessage="1" sqref="F10:F40">
      <formula1>"男,女"</formula1>
    </dataValidation>
    <dataValidation allowBlank="1" showInputMessage="1" showErrorMessage="1" promptTitle="入力不要！" prompt="年齢は自動で算出されるため入力不要。" sqref="H10"/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>
    <oddHeader>&amp;R&amp;8麻しん風しん(MR）ワクチン接種状況一覧</oddHeader>
    <oddFooter>&amp;C&amp;8&amp;A&amp;P /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showGridLines="0" zoomScale="115" zoomScaleNormal="115" zoomScaleSheetLayoutView="70" workbookViewId="0">
      <selection activeCell="I13" sqref="I13"/>
    </sheetView>
  </sheetViews>
  <sheetFormatPr defaultColWidth="8" defaultRowHeight="15" customHeight="1"/>
  <cols>
    <col min="1" max="1" width="3.5" style="1" customWidth="1"/>
    <col min="2" max="2" width="11.375" style="1" customWidth="1"/>
    <col min="3" max="4" width="11.375" style="50" customWidth="1"/>
    <col min="5" max="5" width="12.75" style="50" customWidth="1"/>
    <col min="6" max="6" width="5" style="1" customWidth="1"/>
    <col min="7" max="7" width="9.75" style="1" customWidth="1"/>
    <col min="8" max="8" width="5" style="28" customWidth="1"/>
    <col min="9" max="9" width="8.25" style="1" customWidth="1"/>
    <col min="10" max="10" width="7.5" style="1" customWidth="1"/>
    <col min="11" max="11" width="34.125" style="1" customWidth="1"/>
    <col min="12" max="16384" width="8" style="1"/>
  </cols>
  <sheetData>
    <row r="1" spans="1:11" ht="24" customHeight="1">
      <c r="A1" s="31" t="s">
        <v>21</v>
      </c>
      <c r="B1" s="31"/>
      <c r="C1" s="47"/>
      <c r="D1" s="47"/>
      <c r="E1" s="47"/>
      <c r="F1" s="31"/>
      <c r="G1" s="31"/>
      <c r="H1" s="31"/>
      <c r="I1" s="31"/>
      <c r="J1" s="31"/>
      <c r="K1" s="31"/>
    </row>
    <row r="2" spans="1:11" ht="7.5" customHeight="1">
      <c r="A2" s="2"/>
      <c r="B2" s="2"/>
      <c r="C2" s="48"/>
      <c r="D2" s="48"/>
      <c r="E2" s="48"/>
      <c r="F2" s="3"/>
      <c r="G2" s="3"/>
      <c r="H2" s="3"/>
      <c r="I2" s="3"/>
      <c r="J2" s="3"/>
      <c r="K2" s="3"/>
    </row>
    <row r="3" spans="1:11" s="8" customFormat="1" ht="21" customHeight="1">
      <c r="A3" s="86" t="s">
        <v>0</v>
      </c>
      <c r="B3" s="87"/>
      <c r="C3" s="88">
        <f ca="1">TODAY()</f>
        <v>43671</v>
      </c>
      <c r="D3" s="89"/>
      <c r="E3" s="54" t="str">
        <f ca="1">YEAR(EDATE($C$3,-3)) &amp; "年度"</f>
        <v>2019年度</v>
      </c>
      <c r="F3" s="5"/>
      <c r="G3" s="6"/>
      <c r="H3" s="4"/>
      <c r="I3" s="53"/>
      <c r="J3" s="6"/>
      <c r="K3" s="7"/>
    </row>
    <row r="4" spans="1:11" ht="17.25" customHeight="1">
      <c r="A4" s="90" t="s">
        <v>1</v>
      </c>
      <c r="B4" s="91"/>
      <c r="C4" s="92"/>
      <c r="D4" s="93"/>
      <c r="E4" s="9"/>
      <c r="F4" s="11"/>
      <c r="G4" s="11"/>
      <c r="H4" s="10"/>
      <c r="I4" s="53"/>
      <c r="J4" s="11"/>
      <c r="K4" s="55"/>
    </row>
    <row r="5" spans="1:11" ht="17.25" customHeight="1">
      <c r="A5" s="90" t="s">
        <v>2</v>
      </c>
      <c r="B5" s="90"/>
      <c r="C5" s="92"/>
      <c r="D5" s="93"/>
      <c r="E5" s="9"/>
      <c r="F5" s="11"/>
      <c r="G5" s="11"/>
      <c r="H5" s="10"/>
      <c r="I5" s="11"/>
      <c r="J5" s="11"/>
      <c r="K5" s="52"/>
    </row>
    <row r="6" spans="1:11" ht="11.25" customHeight="1">
      <c r="A6" s="11"/>
      <c r="B6" s="11"/>
      <c r="C6" s="9"/>
      <c r="D6" s="9"/>
      <c r="E6" s="9"/>
      <c r="F6" s="11"/>
      <c r="G6" s="11"/>
      <c r="H6" s="10"/>
      <c r="I6" s="11"/>
      <c r="J6" s="11"/>
      <c r="K6" s="12"/>
    </row>
    <row r="7" spans="1:11" s="17" customFormat="1" ht="12" customHeight="1">
      <c r="A7" s="11"/>
      <c r="B7" s="13" t="s">
        <v>3</v>
      </c>
      <c r="C7" s="14"/>
      <c r="D7" s="9"/>
      <c r="E7" s="51"/>
      <c r="F7" s="16"/>
      <c r="G7" s="16"/>
      <c r="H7" s="16"/>
      <c r="I7" s="16"/>
      <c r="J7" s="16"/>
      <c r="K7" s="16"/>
    </row>
    <row r="8" spans="1:11" s="17" customFormat="1" ht="17.25" customHeight="1" thickBot="1">
      <c r="A8" s="11"/>
      <c r="B8" s="15"/>
      <c r="C8" s="14"/>
      <c r="D8" s="9"/>
      <c r="E8" s="51"/>
      <c r="F8" s="16"/>
      <c r="G8" s="16"/>
      <c r="H8" s="83" t="s">
        <v>20</v>
      </c>
      <c r="I8" s="84"/>
      <c r="J8" s="85"/>
      <c r="K8" s="16"/>
    </row>
    <row r="9" spans="1:11" ht="24" customHeight="1">
      <c r="A9" s="56"/>
      <c r="B9" s="79" t="s">
        <v>4</v>
      </c>
      <c r="C9" s="80" t="s">
        <v>5</v>
      </c>
      <c r="D9" s="80" t="s">
        <v>15</v>
      </c>
      <c r="E9" s="80" t="s">
        <v>6</v>
      </c>
      <c r="F9" s="80" t="s">
        <v>8</v>
      </c>
      <c r="G9" s="81" t="s">
        <v>9</v>
      </c>
      <c r="H9" s="32" t="s">
        <v>7</v>
      </c>
      <c r="I9" s="18" t="s">
        <v>10</v>
      </c>
      <c r="J9" s="72" t="s">
        <v>11</v>
      </c>
      <c r="K9" s="82" t="s">
        <v>19</v>
      </c>
    </row>
    <row r="10" spans="1:11" ht="20.25" customHeight="1">
      <c r="A10" s="57" t="s">
        <v>12</v>
      </c>
      <c r="B10" s="59" t="s">
        <v>13</v>
      </c>
      <c r="C10" s="19" t="s">
        <v>14</v>
      </c>
      <c r="D10" s="19" t="s">
        <v>16</v>
      </c>
      <c r="E10" s="20">
        <v>43299</v>
      </c>
      <c r="F10" s="21" t="s">
        <v>17</v>
      </c>
      <c r="G10" s="60" t="s">
        <v>18</v>
      </c>
      <c r="H10" s="33">
        <f t="shared" ref="H10:H40" ca="1" si="0">IF(E10="","",DATEDIF(E10,$C$3,"Y"))</f>
        <v>1</v>
      </c>
      <c r="I10" s="29" t="str">
        <f ca="1">IF(H10&lt;1,"対象外",IF(G10="1回","完了",IF(G10="0回","未完",IF(G10="不明","未完",IF(G10="2回以上","完了",IF(G10="その他","未完",IF(G10="","",IF(G10="り患歴あり","対象外"))))))))</f>
        <v>完了</v>
      </c>
      <c r="J10" s="73" t="str">
        <f ca="1">IF(E10&gt;=DATE(YEAR(EDATE($C$3,-3))-5,4,2),"対象外",IF(G10="0回","未完",IF(G10="1回","未完",IF(G10="2回以上","完了",IF(G10="不明","未完",IF(G10="り患歴あり","対象外",IF(G10="その他","未完",IF(G10="",""))))))))</f>
        <v>対象外</v>
      </c>
      <c r="K10" s="74"/>
    </row>
    <row r="11" spans="1:11" ht="20.25" customHeight="1">
      <c r="A11" s="58">
        <v>1</v>
      </c>
      <c r="B11" s="61"/>
      <c r="C11" s="46"/>
      <c r="D11" s="46"/>
      <c r="E11" s="22"/>
      <c r="F11" s="45"/>
      <c r="G11" s="62"/>
      <c r="H11" s="34" t="str">
        <f>IF(E11="","",DATEDIF(E11,$C$3,"Y"))</f>
        <v/>
      </c>
      <c r="I11" s="30" t="str">
        <f t="shared" ref="I11:I40" si="1">IF(G11="1回","完了",IF(G11="0回","未完",IF(G11="不明","未完",IF(G11="2回以上","完了",IF(G11="その他","未完",IF(G11="","",IF(G11="り患歴あり","対象外")))))))</f>
        <v/>
      </c>
      <c r="J11" s="44" t="str">
        <f ca="1">IF(E11&gt;=DATE(YEAR(EDATE($C$3,-3))-5,4,2),"対象外",IF(G11="0回","未完",IF(G11="1回","未完",IF(G11="2回以上","完了",IF(G11="不明","未完",IF(G11="り患歴あり","対象外",IF(G11="その他","未完",IF(G11="",""))))))))</f>
        <v/>
      </c>
      <c r="K11" s="75"/>
    </row>
    <row r="12" spans="1:11" ht="20.25" customHeight="1">
      <c r="A12" s="58">
        <v>2</v>
      </c>
      <c r="B12" s="61"/>
      <c r="C12" s="46"/>
      <c r="D12" s="46"/>
      <c r="E12" s="22"/>
      <c r="F12" s="45"/>
      <c r="G12" s="62"/>
      <c r="H12" s="34" t="str">
        <f>IF(E12="","",DATEDIF(E12,$C$3,"Y"))</f>
        <v/>
      </c>
      <c r="I12" s="30" t="str">
        <f t="shared" si="1"/>
        <v/>
      </c>
      <c r="J12" s="44" t="str">
        <f t="shared" ref="J12:J40" ca="1" si="2">IF(E12&gt;=DATE(YEAR(EDATE($C$3,-3))-5,4,2),"対象外",IF(G12="0回","未完",IF(G12="1回","未完",IF(G12="2回以上","完了",IF(G12="不明","未完",IF(G12="り患歴あり","対象外",IF(G12="その他","未完",IF(G12="",""))))))))</f>
        <v/>
      </c>
      <c r="K12" s="75"/>
    </row>
    <row r="13" spans="1:11" ht="20.25" customHeight="1">
      <c r="A13" s="58">
        <v>3</v>
      </c>
      <c r="B13" s="63"/>
      <c r="C13" s="23"/>
      <c r="D13" s="23"/>
      <c r="E13" s="22"/>
      <c r="F13" s="45"/>
      <c r="G13" s="62"/>
      <c r="H13" s="34" t="str">
        <f>IF(E13="","",DATEDIF(E13,$C$3,"Y"))</f>
        <v/>
      </c>
      <c r="I13" s="30" t="str">
        <f t="shared" si="1"/>
        <v/>
      </c>
      <c r="J13" s="44" t="str">
        <f t="shared" ca="1" si="2"/>
        <v/>
      </c>
      <c r="K13" s="76"/>
    </row>
    <row r="14" spans="1:11" ht="20.25" customHeight="1">
      <c r="A14" s="58">
        <v>4</v>
      </c>
      <c r="B14" s="64"/>
      <c r="C14" s="23"/>
      <c r="D14" s="23"/>
      <c r="E14" s="22"/>
      <c r="F14" s="45"/>
      <c r="G14" s="62"/>
      <c r="H14" s="34" t="str">
        <f t="shared" ref="H14" si="3">IF(E14="","",DATEDIF(E14,$C$3,"Y"))</f>
        <v/>
      </c>
      <c r="I14" s="30" t="str">
        <f t="shared" si="1"/>
        <v/>
      </c>
      <c r="J14" s="44" t="str">
        <f t="shared" ca="1" si="2"/>
        <v/>
      </c>
      <c r="K14" s="77"/>
    </row>
    <row r="15" spans="1:11" ht="20.25" customHeight="1">
      <c r="A15" s="58">
        <v>5</v>
      </c>
      <c r="B15" s="65"/>
      <c r="C15" s="23"/>
      <c r="D15" s="23"/>
      <c r="E15" s="22"/>
      <c r="F15" s="45"/>
      <c r="G15" s="62"/>
      <c r="H15" s="34" t="str">
        <f t="shared" si="0"/>
        <v/>
      </c>
      <c r="I15" s="30" t="str">
        <f t="shared" si="1"/>
        <v/>
      </c>
      <c r="J15" s="44" t="str">
        <f t="shared" ca="1" si="2"/>
        <v/>
      </c>
      <c r="K15" s="77"/>
    </row>
    <row r="16" spans="1:11" ht="20.25" customHeight="1">
      <c r="A16" s="58">
        <v>6</v>
      </c>
      <c r="B16" s="65"/>
      <c r="C16" s="23"/>
      <c r="D16" s="23"/>
      <c r="E16" s="22"/>
      <c r="F16" s="45"/>
      <c r="G16" s="62"/>
      <c r="H16" s="34" t="str">
        <f t="shared" si="0"/>
        <v/>
      </c>
      <c r="I16" s="30" t="str">
        <f t="shared" si="1"/>
        <v/>
      </c>
      <c r="J16" s="44" t="str">
        <f t="shared" ca="1" si="2"/>
        <v/>
      </c>
      <c r="K16" s="77"/>
    </row>
    <row r="17" spans="1:11" ht="20.25" customHeight="1">
      <c r="A17" s="58">
        <v>7</v>
      </c>
      <c r="B17" s="65"/>
      <c r="C17" s="23"/>
      <c r="D17" s="23"/>
      <c r="E17" s="20"/>
      <c r="F17" s="45"/>
      <c r="G17" s="62"/>
      <c r="H17" s="34" t="str">
        <f t="shared" si="0"/>
        <v/>
      </c>
      <c r="I17" s="30" t="str">
        <f t="shared" si="1"/>
        <v/>
      </c>
      <c r="J17" s="44" t="str">
        <f t="shared" ca="1" si="2"/>
        <v/>
      </c>
      <c r="K17" s="77"/>
    </row>
    <row r="18" spans="1:11" ht="20.25" customHeight="1">
      <c r="A18" s="58">
        <v>8</v>
      </c>
      <c r="B18" s="65"/>
      <c r="C18" s="23"/>
      <c r="D18" s="23"/>
      <c r="E18" s="22"/>
      <c r="F18" s="45"/>
      <c r="G18" s="62"/>
      <c r="H18" s="34" t="str">
        <f t="shared" si="0"/>
        <v/>
      </c>
      <c r="I18" s="30" t="str">
        <f t="shared" si="1"/>
        <v/>
      </c>
      <c r="J18" s="44" t="str">
        <f t="shared" ca="1" si="2"/>
        <v/>
      </c>
      <c r="K18" s="77"/>
    </row>
    <row r="19" spans="1:11" ht="20.25" customHeight="1">
      <c r="A19" s="58">
        <v>9</v>
      </c>
      <c r="B19" s="65"/>
      <c r="C19" s="23"/>
      <c r="D19" s="23"/>
      <c r="E19" s="22"/>
      <c r="F19" s="45"/>
      <c r="G19" s="62"/>
      <c r="H19" s="34" t="str">
        <f t="shared" si="0"/>
        <v/>
      </c>
      <c r="I19" s="30" t="str">
        <f t="shared" si="1"/>
        <v/>
      </c>
      <c r="J19" s="44" t="str">
        <f t="shared" ca="1" si="2"/>
        <v/>
      </c>
      <c r="K19" s="77"/>
    </row>
    <row r="20" spans="1:11" ht="20.25" customHeight="1">
      <c r="A20" s="58">
        <v>10</v>
      </c>
      <c r="B20" s="65"/>
      <c r="C20" s="23"/>
      <c r="D20" s="23"/>
      <c r="E20" s="22"/>
      <c r="F20" s="45"/>
      <c r="G20" s="62"/>
      <c r="H20" s="34" t="str">
        <f t="shared" si="0"/>
        <v/>
      </c>
      <c r="I20" s="30" t="str">
        <f t="shared" si="1"/>
        <v/>
      </c>
      <c r="J20" s="44" t="str">
        <f t="shared" ca="1" si="2"/>
        <v/>
      </c>
      <c r="K20" s="77"/>
    </row>
    <row r="21" spans="1:11" ht="20.25" customHeight="1">
      <c r="A21" s="58">
        <v>11</v>
      </c>
      <c r="B21" s="65"/>
      <c r="C21" s="23"/>
      <c r="D21" s="23"/>
      <c r="E21" s="22"/>
      <c r="F21" s="45"/>
      <c r="G21" s="62"/>
      <c r="H21" s="34" t="str">
        <f t="shared" si="0"/>
        <v/>
      </c>
      <c r="I21" s="30" t="str">
        <f t="shared" si="1"/>
        <v/>
      </c>
      <c r="J21" s="44" t="str">
        <f t="shared" ca="1" si="2"/>
        <v/>
      </c>
      <c r="K21" s="77"/>
    </row>
    <row r="22" spans="1:11" ht="20.25" customHeight="1">
      <c r="A22" s="58">
        <v>12</v>
      </c>
      <c r="B22" s="65"/>
      <c r="C22" s="23"/>
      <c r="D22" s="23"/>
      <c r="E22" s="22"/>
      <c r="F22" s="45"/>
      <c r="G22" s="62"/>
      <c r="H22" s="34" t="str">
        <f t="shared" si="0"/>
        <v/>
      </c>
      <c r="I22" s="30" t="str">
        <f t="shared" si="1"/>
        <v/>
      </c>
      <c r="J22" s="44" t="str">
        <f t="shared" ca="1" si="2"/>
        <v/>
      </c>
      <c r="K22" s="77"/>
    </row>
    <row r="23" spans="1:11" ht="20.25" customHeight="1">
      <c r="A23" s="58">
        <v>13</v>
      </c>
      <c r="B23" s="65"/>
      <c r="C23" s="23"/>
      <c r="D23" s="23"/>
      <c r="E23" s="22"/>
      <c r="F23" s="45"/>
      <c r="G23" s="62"/>
      <c r="H23" s="34" t="str">
        <f t="shared" si="0"/>
        <v/>
      </c>
      <c r="I23" s="30" t="str">
        <f t="shared" si="1"/>
        <v/>
      </c>
      <c r="J23" s="44" t="str">
        <f t="shared" ca="1" si="2"/>
        <v/>
      </c>
      <c r="K23" s="77"/>
    </row>
    <row r="24" spans="1:11" ht="20.25" customHeight="1">
      <c r="A24" s="58">
        <v>14</v>
      </c>
      <c r="B24" s="65"/>
      <c r="C24" s="23"/>
      <c r="D24" s="23"/>
      <c r="E24" s="22"/>
      <c r="F24" s="45"/>
      <c r="G24" s="62"/>
      <c r="H24" s="34" t="str">
        <f t="shared" si="0"/>
        <v/>
      </c>
      <c r="I24" s="30" t="str">
        <f t="shared" si="1"/>
        <v/>
      </c>
      <c r="J24" s="44" t="str">
        <f t="shared" ca="1" si="2"/>
        <v/>
      </c>
      <c r="K24" s="77"/>
    </row>
    <row r="25" spans="1:11" ht="20.25" customHeight="1">
      <c r="A25" s="58">
        <v>15</v>
      </c>
      <c r="B25" s="65"/>
      <c r="C25" s="23"/>
      <c r="D25" s="23"/>
      <c r="E25" s="22"/>
      <c r="F25" s="45"/>
      <c r="G25" s="62"/>
      <c r="H25" s="34" t="str">
        <f t="shared" si="0"/>
        <v/>
      </c>
      <c r="I25" s="30" t="str">
        <f t="shared" si="1"/>
        <v/>
      </c>
      <c r="J25" s="44" t="str">
        <f t="shared" ca="1" si="2"/>
        <v/>
      </c>
      <c r="K25" s="77"/>
    </row>
    <row r="26" spans="1:11" s="2" customFormat="1" ht="20.25" customHeight="1">
      <c r="A26" s="58">
        <v>16</v>
      </c>
      <c r="B26" s="66"/>
      <c r="C26" s="24"/>
      <c r="D26" s="24"/>
      <c r="E26" s="22"/>
      <c r="F26" s="45"/>
      <c r="G26" s="62"/>
      <c r="H26" s="34" t="str">
        <f t="shared" si="0"/>
        <v/>
      </c>
      <c r="I26" s="30" t="str">
        <f t="shared" si="1"/>
        <v/>
      </c>
      <c r="J26" s="44" t="str">
        <f t="shared" ca="1" si="2"/>
        <v/>
      </c>
      <c r="K26" s="77"/>
    </row>
    <row r="27" spans="1:11" s="2" customFormat="1" ht="20.25" customHeight="1">
      <c r="A27" s="58">
        <v>17</v>
      </c>
      <c r="B27" s="65"/>
      <c r="C27" s="23"/>
      <c r="D27" s="23"/>
      <c r="E27" s="22"/>
      <c r="F27" s="45"/>
      <c r="G27" s="62"/>
      <c r="H27" s="34" t="str">
        <f t="shared" si="0"/>
        <v/>
      </c>
      <c r="I27" s="30" t="str">
        <f t="shared" si="1"/>
        <v/>
      </c>
      <c r="J27" s="44" t="str">
        <f t="shared" ca="1" si="2"/>
        <v/>
      </c>
      <c r="K27" s="77"/>
    </row>
    <row r="28" spans="1:11" s="2" customFormat="1" ht="20.25" customHeight="1">
      <c r="A28" s="58">
        <v>18</v>
      </c>
      <c r="B28" s="65"/>
      <c r="C28" s="23"/>
      <c r="D28" s="23"/>
      <c r="E28" s="22"/>
      <c r="F28" s="45"/>
      <c r="G28" s="62"/>
      <c r="H28" s="34" t="str">
        <f t="shared" si="0"/>
        <v/>
      </c>
      <c r="I28" s="30" t="str">
        <f t="shared" si="1"/>
        <v/>
      </c>
      <c r="J28" s="44" t="str">
        <f t="shared" ca="1" si="2"/>
        <v/>
      </c>
      <c r="K28" s="77"/>
    </row>
    <row r="29" spans="1:11" s="2" customFormat="1" ht="20.25" customHeight="1">
      <c r="A29" s="58">
        <v>19</v>
      </c>
      <c r="B29" s="65"/>
      <c r="C29" s="23"/>
      <c r="D29" s="23"/>
      <c r="E29" s="22"/>
      <c r="F29" s="45"/>
      <c r="G29" s="62"/>
      <c r="H29" s="34" t="str">
        <f t="shared" si="0"/>
        <v/>
      </c>
      <c r="I29" s="30" t="str">
        <f t="shared" si="1"/>
        <v/>
      </c>
      <c r="J29" s="44" t="str">
        <f t="shared" ca="1" si="2"/>
        <v/>
      </c>
      <c r="K29" s="77"/>
    </row>
    <row r="30" spans="1:11" s="2" customFormat="1" ht="20.25" customHeight="1">
      <c r="A30" s="58">
        <v>20</v>
      </c>
      <c r="B30" s="65"/>
      <c r="C30" s="23"/>
      <c r="D30" s="23"/>
      <c r="E30" s="22"/>
      <c r="F30" s="45"/>
      <c r="G30" s="62"/>
      <c r="H30" s="34" t="str">
        <f t="shared" si="0"/>
        <v/>
      </c>
      <c r="I30" s="30" t="str">
        <f t="shared" si="1"/>
        <v/>
      </c>
      <c r="J30" s="44" t="str">
        <f t="shared" ca="1" si="2"/>
        <v/>
      </c>
      <c r="K30" s="77"/>
    </row>
    <row r="31" spans="1:11" s="2" customFormat="1" ht="20.25" customHeight="1">
      <c r="A31" s="58">
        <v>21</v>
      </c>
      <c r="B31" s="65"/>
      <c r="C31" s="23"/>
      <c r="D31" s="23"/>
      <c r="E31" s="22"/>
      <c r="F31" s="45"/>
      <c r="G31" s="62"/>
      <c r="H31" s="34" t="str">
        <f t="shared" si="0"/>
        <v/>
      </c>
      <c r="I31" s="30" t="str">
        <f t="shared" si="1"/>
        <v/>
      </c>
      <c r="J31" s="44" t="str">
        <f t="shared" ca="1" si="2"/>
        <v/>
      </c>
      <c r="K31" s="77"/>
    </row>
    <row r="32" spans="1:11" s="2" customFormat="1" ht="20.25" customHeight="1">
      <c r="A32" s="58">
        <v>22</v>
      </c>
      <c r="B32" s="65"/>
      <c r="C32" s="23"/>
      <c r="D32" s="23"/>
      <c r="E32" s="22"/>
      <c r="F32" s="45"/>
      <c r="G32" s="62"/>
      <c r="H32" s="34" t="str">
        <f t="shared" si="0"/>
        <v/>
      </c>
      <c r="I32" s="30" t="str">
        <f t="shared" si="1"/>
        <v/>
      </c>
      <c r="J32" s="44" t="str">
        <f t="shared" ca="1" si="2"/>
        <v/>
      </c>
      <c r="K32" s="77"/>
    </row>
    <row r="33" spans="1:11" s="2" customFormat="1" ht="20.25" customHeight="1">
      <c r="A33" s="58">
        <v>23</v>
      </c>
      <c r="B33" s="65"/>
      <c r="C33" s="23"/>
      <c r="D33" s="23"/>
      <c r="E33" s="22"/>
      <c r="F33" s="45"/>
      <c r="G33" s="62"/>
      <c r="H33" s="34" t="str">
        <f t="shared" si="0"/>
        <v/>
      </c>
      <c r="I33" s="30" t="str">
        <f t="shared" si="1"/>
        <v/>
      </c>
      <c r="J33" s="44" t="str">
        <f t="shared" ca="1" si="2"/>
        <v/>
      </c>
      <c r="K33" s="77"/>
    </row>
    <row r="34" spans="1:11" s="25" customFormat="1" ht="20.25" customHeight="1">
      <c r="A34" s="58">
        <v>24</v>
      </c>
      <c r="B34" s="65"/>
      <c r="C34" s="23"/>
      <c r="D34" s="23"/>
      <c r="E34" s="22"/>
      <c r="F34" s="45"/>
      <c r="G34" s="62"/>
      <c r="H34" s="34" t="str">
        <f t="shared" si="0"/>
        <v/>
      </c>
      <c r="I34" s="30" t="str">
        <f t="shared" si="1"/>
        <v/>
      </c>
      <c r="J34" s="44" t="str">
        <f t="shared" ca="1" si="2"/>
        <v/>
      </c>
      <c r="K34" s="77"/>
    </row>
    <row r="35" spans="1:11" s="2" customFormat="1" ht="20.25" customHeight="1">
      <c r="A35" s="58">
        <v>25</v>
      </c>
      <c r="B35" s="65"/>
      <c r="C35" s="23"/>
      <c r="D35" s="23"/>
      <c r="E35" s="22"/>
      <c r="F35" s="45"/>
      <c r="G35" s="62"/>
      <c r="H35" s="34" t="str">
        <f t="shared" si="0"/>
        <v/>
      </c>
      <c r="I35" s="30" t="str">
        <f t="shared" si="1"/>
        <v/>
      </c>
      <c r="J35" s="44" t="str">
        <f t="shared" ca="1" si="2"/>
        <v/>
      </c>
      <c r="K35" s="77"/>
    </row>
    <row r="36" spans="1:11" s="2" customFormat="1" ht="20.25" customHeight="1">
      <c r="A36" s="58">
        <v>26</v>
      </c>
      <c r="B36" s="65"/>
      <c r="C36" s="23"/>
      <c r="D36" s="23"/>
      <c r="E36" s="22"/>
      <c r="F36" s="45"/>
      <c r="G36" s="62"/>
      <c r="H36" s="34" t="str">
        <f t="shared" si="0"/>
        <v/>
      </c>
      <c r="I36" s="30" t="str">
        <f t="shared" si="1"/>
        <v/>
      </c>
      <c r="J36" s="44" t="str">
        <f t="shared" ca="1" si="2"/>
        <v/>
      </c>
      <c r="K36" s="77"/>
    </row>
    <row r="37" spans="1:11" s="2" customFormat="1" ht="20.25" customHeight="1">
      <c r="A37" s="58">
        <v>27</v>
      </c>
      <c r="B37" s="65"/>
      <c r="C37" s="23"/>
      <c r="D37" s="23"/>
      <c r="E37" s="22"/>
      <c r="F37" s="45"/>
      <c r="G37" s="62"/>
      <c r="H37" s="34" t="str">
        <f t="shared" si="0"/>
        <v/>
      </c>
      <c r="I37" s="30" t="str">
        <f t="shared" si="1"/>
        <v/>
      </c>
      <c r="J37" s="44" t="str">
        <f t="shared" ca="1" si="2"/>
        <v/>
      </c>
      <c r="K37" s="77"/>
    </row>
    <row r="38" spans="1:11" s="2" customFormat="1" ht="20.25" customHeight="1">
      <c r="A38" s="58">
        <v>28</v>
      </c>
      <c r="B38" s="65"/>
      <c r="C38" s="23"/>
      <c r="D38" s="23"/>
      <c r="E38" s="22"/>
      <c r="F38" s="45"/>
      <c r="G38" s="62"/>
      <c r="H38" s="34" t="str">
        <f t="shared" si="0"/>
        <v/>
      </c>
      <c r="I38" s="30" t="str">
        <f t="shared" si="1"/>
        <v/>
      </c>
      <c r="J38" s="44" t="str">
        <f t="shared" ca="1" si="2"/>
        <v/>
      </c>
      <c r="K38" s="77"/>
    </row>
    <row r="39" spans="1:11" s="2" customFormat="1" ht="20.25" customHeight="1">
      <c r="A39" s="58">
        <v>29</v>
      </c>
      <c r="B39" s="65"/>
      <c r="C39" s="23"/>
      <c r="D39" s="23"/>
      <c r="E39" s="22"/>
      <c r="F39" s="45"/>
      <c r="G39" s="62"/>
      <c r="H39" s="34" t="str">
        <f t="shared" si="0"/>
        <v/>
      </c>
      <c r="I39" s="30" t="str">
        <f t="shared" si="1"/>
        <v/>
      </c>
      <c r="J39" s="44" t="str">
        <f t="shared" ca="1" si="2"/>
        <v/>
      </c>
      <c r="K39" s="77"/>
    </row>
    <row r="40" spans="1:11" s="2" customFormat="1" ht="20.25" customHeight="1" thickBot="1">
      <c r="A40" s="58">
        <v>30</v>
      </c>
      <c r="B40" s="67"/>
      <c r="C40" s="68"/>
      <c r="D40" s="68"/>
      <c r="E40" s="69"/>
      <c r="F40" s="70"/>
      <c r="G40" s="71"/>
      <c r="H40" s="34" t="str">
        <f t="shared" si="0"/>
        <v/>
      </c>
      <c r="I40" s="30" t="str">
        <f t="shared" si="1"/>
        <v/>
      </c>
      <c r="J40" s="44" t="str">
        <f t="shared" ca="1" si="2"/>
        <v/>
      </c>
      <c r="K40" s="78"/>
    </row>
    <row r="41" spans="1:11" s="2" customFormat="1" ht="20.25" customHeight="1">
      <c r="A41" s="35"/>
      <c r="B41" s="36"/>
      <c r="C41" s="36"/>
      <c r="D41" s="36"/>
      <c r="E41" s="38"/>
      <c r="F41" s="37"/>
      <c r="G41" s="39"/>
      <c r="H41" s="40"/>
      <c r="I41" s="41"/>
      <c r="J41" s="41"/>
      <c r="K41" s="37"/>
    </row>
    <row r="42" spans="1:11" s="2" customFormat="1" ht="20.25" customHeight="1">
      <c r="A42" s="35"/>
      <c r="B42" s="36"/>
      <c r="C42" s="36"/>
      <c r="D42" s="36"/>
      <c r="E42" s="38"/>
      <c r="F42" s="37"/>
      <c r="G42" s="39"/>
      <c r="H42" s="40"/>
      <c r="I42" s="41"/>
      <c r="J42" s="41"/>
      <c r="K42" s="37"/>
    </row>
    <row r="43" spans="1:11" s="2" customFormat="1" ht="20.25" customHeight="1">
      <c r="A43" s="35"/>
      <c r="B43" s="36"/>
      <c r="C43" s="36"/>
      <c r="D43" s="36"/>
      <c r="E43" s="38"/>
      <c r="F43" s="37"/>
      <c r="G43" s="39"/>
      <c r="H43" s="40"/>
      <c r="I43" s="41"/>
      <c r="J43" s="41"/>
      <c r="K43" s="37"/>
    </row>
    <row r="44" spans="1:11" s="2" customFormat="1" ht="20.25" customHeight="1">
      <c r="A44" s="35"/>
      <c r="B44" s="36"/>
      <c r="C44" s="36"/>
      <c r="D44" s="36"/>
      <c r="E44" s="38"/>
      <c r="F44" s="37"/>
      <c r="G44" s="39"/>
      <c r="H44" s="40"/>
      <c r="I44" s="41"/>
      <c r="J44" s="41"/>
      <c r="K44" s="37"/>
    </row>
    <row r="45" spans="1:11" s="2" customFormat="1" ht="20.25" customHeight="1">
      <c r="A45" s="35"/>
      <c r="B45" s="36"/>
      <c r="C45" s="36"/>
      <c r="D45" s="36"/>
      <c r="E45" s="38"/>
      <c r="F45" s="37"/>
      <c r="G45" s="39"/>
      <c r="H45" s="40"/>
      <c r="I45" s="41"/>
      <c r="J45" s="41"/>
      <c r="K45" s="37"/>
    </row>
    <row r="46" spans="1:11" s="2" customFormat="1" ht="20.25" customHeight="1">
      <c r="A46" s="35"/>
      <c r="B46" s="36"/>
      <c r="C46" s="36"/>
      <c r="D46" s="36"/>
      <c r="E46" s="38"/>
      <c r="F46" s="37"/>
      <c r="G46" s="39"/>
      <c r="H46" s="40"/>
      <c r="I46" s="41"/>
      <c r="J46" s="41"/>
      <c r="K46" s="37"/>
    </row>
    <row r="47" spans="1:11" s="2" customFormat="1" ht="20.25" customHeight="1">
      <c r="A47" s="35"/>
      <c r="B47" s="36"/>
      <c r="C47" s="36"/>
      <c r="D47" s="36"/>
      <c r="E47" s="38"/>
      <c r="F47" s="37"/>
      <c r="G47" s="39"/>
      <c r="H47" s="40"/>
      <c r="I47" s="41"/>
      <c r="J47" s="41"/>
      <c r="K47" s="37"/>
    </row>
    <row r="48" spans="1:11" s="2" customFormat="1" ht="20.25" customHeight="1">
      <c r="A48" s="35"/>
      <c r="B48" s="36"/>
      <c r="C48" s="36"/>
      <c r="D48" s="36"/>
      <c r="E48" s="38"/>
      <c r="F48" s="37"/>
      <c r="G48" s="39"/>
      <c r="H48" s="40"/>
      <c r="I48" s="41"/>
      <c r="J48" s="41"/>
      <c r="K48" s="37"/>
    </row>
    <row r="49" spans="1:11" ht="15" customHeight="1">
      <c r="A49" s="42"/>
      <c r="B49" s="42"/>
      <c r="C49" s="6"/>
      <c r="D49" s="6"/>
      <c r="E49" s="6"/>
      <c r="F49" s="42"/>
      <c r="G49" s="42"/>
      <c r="H49" s="43"/>
      <c r="I49" s="42"/>
      <c r="J49" s="42"/>
      <c r="K49" s="42"/>
    </row>
    <row r="50" spans="1:11" ht="15" customHeight="1">
      <c r="A50" s="26"/>
      <c r="B50" s="26"/>
      <c r="C50" s="49"/>
      <c r="D50" s="49"/>
      <c r="E50" s="49"/>
      <c r="F50" s="26"/>
      <c r="G50" s="26"/>
      <c r="H50" s="27"/>
      <c r="I50" s="26"/>
      <c r="J50" s="26"/>
      <c r="K50" s="26"/>
    </row>
  </sheetData>
  <sheetProtection sheet="1" formatCells="0" formatColumns="0" formatRows="0" insertColumns="0" insertRows="0" insertHyperlinks="0" deleteColumns="0" deleteRows="0" sort="0" autoFilter="0" pivotTables="0"/>
  <autoFilter ref="A9:K40"/>
  <mergeCells count="7">
    <mergeCell ref="H8:J8"/>
    <mergeCell ref="A3:B3"/>
    <mergeCell ref="C3:D3"/>
    <mergeCell ref="A4:B4"/>
    <mergeCell ref="C4:D4"/>
    <mergeCell ref="A5:B5"/>
    <mergeCell ref="C5:D5"/>
  </mergeCells>
  <phoneticPr fontId="3"/>
  <conditionalFormatting sqref="J10 I11:J40">
    <cfRule type="containsText" dxfId="1" priority="1" operator="containsText" text="未完">
      <formula>NOT(ISERROR(SEARCH("未完",I10)))</formula>
    </cfRule>
  </conditionalFormatting>
  <dataValidations count="5">
    <dataValidation type="list" allowBlank="1" showInputMessage="1" showErrorMessage="1" prompt="回数を選択すると、完了、未完が自動表示される。_x000a_親子手帳で回数や接種年月日を確認する。_x000a_親子手帳紛失時は役所へ問い合わせるよう保護者へ伝える。" sqref="G10:G40">
      <formula1>"0回,1回,2回以上,り患歴あり,不明,その他"</formula1>
    </dataValidation>
    <dataValidation type="list" allowBlank="1" showInputMessage="1" prompt="回数を選択すると、完了、未完が自動表示される" sqref="G41:G48">
      <formula1>"0回,1回,2回以上,り患歴あり,不明,その他"</formula1>
    </dataValidation>
    <dataValidation type="date" allowBlank="1" showInputMessage="1" showErrorMessage="1" sqref="C3:D3">
      <formula1>43556</formula1>
      <formula2>46843</formula2>
    </dataValidation>
    <dataValidation type="list" allowBlank="1" showInputMessage="1" showErrorMessage="1" sqref="F10:F40">
      <formula1>"男,女"</formula1>
    </dataValidation>
    <dataValidation allowBlank="1" showInputMessage="1" showErrorMessage="1" promptTitle="入力不要！" prompt="年齢は自動で算出されるため入力不要。" sqref="H10"/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>
    <oddHeader>&amp;R&amp;8麻しん風しん(MR）ワクチン接種状況一覧</oddHeader>
    <oddFooter>&amp;C&amp;8&amp;A&amp;P /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showGridLines="0" tabSelected="1" zoomScale="115" zoomScaleNormal="115" zoomScaleSheetLayoutView="70" workbookViewId="0">
      <selection activeCell="K3" sqref="K3"/>
    </sheetView>
  </sheetViews>
  <sheetFormatPr defaultColWidth="8" defaultRowHeight="15" customHeight="1"/>
  <cols>
    <col min="1" max="1" width="3.5" style="1" customWidth="1"/>
    <col min="2" max="2" width="11.375" style="1" customWidth="1"/>
    <col min="3" max="4" width="11.375" style="50" customWidth="1"/>
    <col min="5" max="5" width="12.75" style="50" customWidth="1"/>
    <col min="6" max="6" width="5" style="1" customWidth="1"/>
    <col min="7" max="7" width="9.75" style="1" customWidth="1"/>
    <col min="8" max="8" width="5" style="28" customWidth="1"/>
    <col min="9" max="9" width="8.25" style="1" customWidth="1"/>
    <col min="10" max="10" width="7.5" style="1" customWidth="1"/>
    <col min="11" max="11" width="34.125" style="1" customWidth="1"/>
    <col min="12" max="16384" width="8" style="1"/>
  </cols>
  <sheetData>
    <row r="1" spans="1:11" ht="24" customHeight="1">
      <c r="A1" s="31" t="s">
        <v>21</v>
      </c>
      <c r="B1" s="31"/>
      <c r="C1" s="47"/>
      <c r="D1" s="47"/>
      <c r="E1" s="47"/>
      <c r="F1" s="31"/>
      <c r="G1" s="31"/>
      <c r="H1" s="31"/>
      <c r="I1" s="31"/>
      <c r="J1" s="31"/>
      <c r="K1" s="31"/>
    </row>
    <row r="2" spans="1:11" ht="7.5" customHeight="1">
      <c r="A2" s="2"/>
      <c r="B2" s="2"/>
      <c r="C2" s="48"/>
      <c r="D2" s="48"/>
      <c r="E2" s="48"/>
      <c r="F2" s="3"/>
      <c r="G2" s="3"/>
      <c r="H2" s="3"/>
      <c r="I2" s="3"/>
      <c r="J2" s="3"/>
      <c r="K2" s="3"/>
    </row>
    <row r="3" spans="1:11" s="8" customFormat="1" ht="21" customHeight="1">
      <c r="A3" s="86" t="s">
        <v>0</v>
      </c>
      <c r="B3" s="87"/>
      <c r="C3" s="88">
        <f ca="1">TODAY()</f>
        <v>43671</v>
      </c>
      <c r="D3" s="89"/>
      <c r="E3" s="54" t="str">
        <f ca="1">YEAR(EDATE($C$3,-3)) &amp; "年度"</f>
        <v>2019年度</v>
      </c>
      <c r="F3" s="5"/>
      <c r="G3" s="6"/>
      <c r="H3" s="4"/>
      <c r="I3" s="53"/>
      <c r="J3" s="6"/>
      <c r="K3" s="7"/>
    </row>
    <row r="4" spans="1:11" ht="17.25" customHeight="1">
      <c r="A4" s="90" t="s">
        <v>1</v>
      </c>
      <c r="B4" s="91"/>
      <c r="C4" s="92"/>
      <c r="D4" s="93"/>
      <c r="E4" s="9"/>
      <c r="F4" s="11"/>
      <c r="G4" s="11"/>
      <c r="H4" s="10"/>
      <c r="I4" s="53"/>
      <c r="J4" s="11"/>
      <c r="K4" s="55"/>
    </row>
    <row r="5" spans="1:11" ht="17.25" customHeight="1">
      <c r="A5" s="90" t="s">
        <v>2</v>
      </c>
      <c r="B5" s="90"/>
      <c r="C5" s="92"/>
      <c r="D5" s="93"/>
      <c r="E5" s="9"/>
      <c r="F5" s="11"/>
      <c r="G5" s="11"/>
      <c r="H5" s="10"/>
      <c r="I5" s="11"/>
      <c r="J5" s="11"/>
      <c r="K5" s="52"/>
    </row>
    <row r="6" spans="1:11" ht="11.25" customHeight="1">
      <c r="A6" s="11"/>
      <c r="B6" s="11"/>
      <c r="C6" s="9"/>
      <c r="D6" s="9"/>
      <c r="E6" s="9"/>
      <c r="F6" s="11"/>
      <c r="G6" s="11"/>
      <c r="H6" s="10"/>
      <c r="I6" s="11"/>
      <c r="J6" s="11"/>
      <c r="K6" s="12"/>
    </row>
    <row r="7" spans="1:11" s="17" customFormat="1" ht="12" customHeight="1">
      <c r="A7" s="11"/>
      <c r="B7" s="13" t="s">
        <v>3</v>
      </c>
      <c r="C7" s="14"/>
      <c r="D7" s="9"/>
      <c r="E7" s="51"/>
      <c r="F7" s="16"/>
      <c r="G7" s="16"/>
      <c r="H7" s="16"/>
      <c r="I7" s="16"/>
      <c r="J7" s="16"/>
      <c r="K7" s="16"/>
    </row>
    <row r="8" spans="1:11" s="17" customFormat="1" ht="17.25" customHeight="1" thickBot="1">
      <c r="A8" s="11"/>
      <c r="B8" s="15"/>
      <c r="C8" s="14"/>
      <c r="D8" s="9"/>
      <c r="E8" s="51"/>
      <c r="F8" s="16"/>
      <c r="G8" s="16"/>
      <c r="H8" s="83" t="s">
        <v>20</v>
      </c>
      <c r="I8" s="84"/>
      <c r="J8" s="85"/>
      <c r="K8" s="16"/>
    </row>
    <row r="9" spans="1:11" ht="24" customHeight="1">
      <c r="A9" s="56"/>
      <c r="B9" s="79" t="s">
        <v>4</v>
      </c>
      <c r="C9" s="80" t="s">
        <v>5</v>
      </c>
      <c r="D9" s="80" t="s">
        <v>15</v>
      </c>
      <c r="E9" s="80" t="s">
        <v>6</v>
      </c>
      <c r="F9" s="80" t="s">
        <v>8</v>
      </c>
      <c r="G9" s="81" t="s">
        <v>9</v>
      </c>
      <c r="H9" s="32" t="s">
        <v>7</v>
      </c>
      <c r="I9" s="18" t="s">
        <v>10</v>
      </c>
      <c r="J9" s="72" t="s">
        <v>11</v>
      </c>
      <c r="K9" s="82" t="s">
        <v>19</v>
      </c>
    </row>
    <row r="10" spans="1:11" ht="20.25" customHeight="1">
      <c r="A10" s="57" t="s">
        <v>12</v>
      </c>
      <c r="B10" s="59" t="s">
        <v>13</v>
      </c>
      <c r="C10" s="19" t="s">
        <v>14</v>
      </c>
      <c r="D10" s="19" t="s">
        <v>16</v>
      </c>
      <c r="E10" s="20">
        <v>43299</v>
      </c>
      <c r="F10" s="21" t="s">
        <v>17</v>
      </c>
      <c r="G10" s="60" t="s">
        <v>18</v>
      </c>
      <c r="H10" s="33">
        <f t="shared" ref="H10:H40" ca="1" si="0">IF(E10="","",DATEDIF(E10,$C$3,"Y"))</f>
        <v>1</v>
      </c>
      <c r="I10" s="29" t="str">
        <f ca="1">IF(H10&lt;1,"対象外",IF(G10="1回","完了",IF(G10="0回","未完",IF(G10="不明","未完",IF(G10="2回以上","完了",IF(G10="その他","未完",IF(G10="","",IF(G10="り患歴あり","対象外"))))))))</f>
        <v>完了</v>
      </c>
      <c r="J10" s="73" t="str">
        <f ca="1">IF(E10&gt;=DATE(YEAR(EDATE($C$3,-3))-5,4,2),"対象外",IF(G10="0回","未完",IF(G10="1回","未完",IF(G10="2回以上","完了",IF(G10="不明","未完",IF(G10="り患歴あり","対象外",IF(G10="その他","未完",IF(G10="",""))))))))</f>
        <v>対象外</v>
      </c>
      <c r="K10" s="74"/>
    </row>
    <row r="11" spans="1:11" ht="20.25" customHeight="1">
      <c r="A11" s="58">
        <v>1</v>
      </c>
      <c r="B11" s="61"/>
      <c r="C11" s="46"/>
      <c r="D11" s="46"/>
      <c r="E11" s="22"/>
      <c r="F11" s="45"/>
      <c r="G11" s="62"/>
      <c r="H11" s="34" t="str">
        <f>IF(E11="","",DATEDIF(E11,$C$3,"Y"))</f>
        <v/>
      </c>
      <c r="I11" s="30" t="str">
        <f t="shared" ref="I11:I40" si="1">IF(G11="1回","完了",IF(G11="0回","未完",IF(G11="不明","未完",IF(G11="2回以上","完了",IF(G11="その他","未完",IF(G11="","",IF(G11="り患歴あり","対象外")))))))</f>
        <v/>
      </c>
      <c r="J11" s="44" t="str">
        <f ca="1">IF(E11&gt;=DATE(YEAR(EDATE($C$3,-3))-5,4,2),"対象外",IF(G11="0回","未完",IF(G11="1回","未完",IF(G11="2回以上","完了",IF(G11="不明","未完",IF(G11="り患歴あり","対象外",IF(G11="その他","未完",IF(G11="",""))))))))</f>
        <v/>
      </c>
      <c r="K11" s="75"/>
    </row>
    <row r="12" spans="1:11" ht="20.25" customHeight="1">
      <c r="A12" s="58">
        <v>2</v>
      </c>
      <c r="B12" s="61"/>
      <c r="C12" s="46"/>
      <c r="D12" s="46"/>
      <c r="E12" s="22"/>
      <c r="F12" s="45"/>
      <c r="G12" s="62"/>
      <c r="H12" s="34" t="str">
        <f>IF(E12="","",DATEDIF(E12,$C$3,"Y"))</f>
        <v/>
      </c>
      <c r="I12" s="30" t="str">
        <f t="shared" si="1"/>
        <v/>
      </c>
      <c r="J12" s="44" t="str">
        <f t="shared" ref="J12:J40" ca="1" si="2">IF(E12&gt;=DATE(YEAR(EDATE($C$3,-3))-5,4,2),"対象外",IF(G12="0回","未完",IF(G12="1回","未完",IF(G12="2回以上","完了",IF(G12="不明","未完",IF(G12="り患歴あり","対象外",IF(G12="その他","未完",IF(G12="",""))))))))</f>
        <v/>
      </c>
      <c r="K12" s="75"/>
    </row>
    <row r="13" spans="1:11" ht="20.25" customHeight="1">
      <c r="A13" s="58">
        <v>3</v>
      </c>
      <c r="B13" s="63"/>
      <c r="C13" s="23"/>
      <c r="D13" s="23"/>
      <c r="E13" s="22"/>
      <c r="F13" s="45"/>
      <c r="G13" s="62"/>
      <c r="H13" s="34" t="str">
        <f>IF(E13="","",DATEDIF(E13,$C$3,"Y"))</f>
        <v/>
      </c>
      <c r="I13" s="30" t="str">
        <f t="shared" si="1"/>
        <v/>
      </c>
      <c r="J13" s="44" t="str">
        <f t="shared" ca="1" si="2"/>
        <v/>
      </c>
      <c r="K13" s="76"/>
    </row>
    <row r="14" spans="1:11" ht="20.25" customHeight="1">
      <c r="A14" s="58">
        <v>4</v>
      </c>
      <c r="B14" s="64"/>
      <c r="C14" s="23"/>
      <c r="D14" s="23"/>
      <c r="E14" s="22"/>
      <c r="F14" s="45"/>
      <c r="G14" s="62"/>
      <c r="H14" s="34" t="str">
        <f t="shared" ref="H14" si="3">IF(E14="","",DATEDIF(E14,$C$3,"Y"))</f>
        <v/>
      </c>
      <c r="I14" s="30" t="str">
        <f t="shared" si="1"/>
        <v/>
      </c>
      <c r="J14" s="44" t="str">
        <f t="shared" ca="1" si="2"/>
        <v/>
      </c>
      <c r="K14" s="77"/>
    </row>
    <row r="15" spans="1:11" ht="20.25" customHeight="1">
      <c r="A15" s="58">
        <v>5</v>
      </c>
      <c r="B15" s="65"/>
      <c r="C15" s="23"/>
      <c r="D15" s="23"/>
      <c r="E15" s="22"/>
      <c r="F15" s="45"/>
      <c r="G15" s="62"/>
      <c r="H15" s="34" t="str">
        <f t="shared" si="0"/>
        <v/>
      </c>
      <c r="I15" s="30" t="str">
        <f t="shared" si="1"/>
        <v/>
      </c>
      <c r="J15" s="44" t="str">
        <f t="shared" ca="1" si="2"/>
        <v/>
      </c>
      <c r="K15" s="77"/>
    </row>
    <row r="16" spans="1:11" ht="20.25" customHeight="1">
      <c r="A16" s="58">
        <v>6</v>
      </c>
      <c r="B16" s="65"/>
      <c r="C16" s="23"/>
      <c r="D16" s="23"/>
      <c r="E16" s="22"/>
      <c r="F16" s="45"/>
      <c r="G16" s="62"/>
      <c r="H16" s="34" t="str">
        <f t="shared" si="0"/>
        <v/>
      </c>
      <c r="I16" s="30" t="str">
        <f t="shared" si="1"/>
        <v/>
      </c>
      <c r="J16" s="44" t="str">
        <f t="shared" ca="1" si="2"/>
        <v/>
      </c>
      <c r="K16" s="77"/>
    </row>
    <row r="17" spans="1:11" ht="20.25" customHeight="1">
      <c r="A17" s="58">
        <v>7</v>
      </c>
      <c r="B17" s="65"/>
      <c r="C17" s="23"/>
      <c r="D17" s="23"/>
      <c r="E17" s="20"/>
      <c r="F17" s="45"/>
      <c r="G17" s="62"/>
      <c r="H17" s="34" t="str">
        <f t="shared" si="0"/>
        <v/>
      </c>
      <c r="I17" s="30" t="str">
        <f t="shared" si="1"/>
        <v/>
      </c>
      <c r="J17" s="44" t="str">
        <f t="shared" ca="1" si="2"/>
        <v/>
      </c>
      <c r="K17" s="77"/>
    </row>
    <row r="18" spans="1:11" ht="20.25" customHeight="1">
      <c r="A18" s="58">
        <v>8</v>
      </c>
      <c r="B18" s="65"/>
      <c r="C18" s="23"/>
      <c r="D18" s="23"/>
      <c r="E18" s="22"/>
      <c r="F18" s="45"/>
      <c r="G18" s="62"/>
      <c r="H18" s="34" t="str">
        <f t="shared" si="0"/>
        <v/>
      </c>
      <c r="I18" s="30" t="str">
        <f t="shared" si="1"/>
        <v/>
      </c>
      <c r="J18" s="44" t="str">
        <f t="shared" ca="1" si="2"/>
        <v/>
      </c>
      <c r="K18" s="77"/>
    </row>
    <row r="19" spans="1:11" ht="20.25" customHeight="1">
      <c r="A19" s="58">
        <v>9</v>
      </c>
      <c r="B19" s="65"/>
      <c r="C19" s="23"/>
      <c r="D19" s="23"/>
      <c r="E19" s="22"/>
      <c r="F19" s="45"/>
      <c r="G19" s="62"/>
      <c r="H19" s="34" t="str">
        <f t="shared" si="0"/>
        <v/>
      </c>
      <c r="I19" s="30" t="str">
        <f t="shared" si="1"/>
        <v/>
      </c>
      <c r="J19" s="44" t="str">
        <f t="shared" ca="1" si="2"/>
        <v/>
      </c>
      <c r="K19" s="77"/>
    </row>
    <row r="20" spans="1:11" ht="20.25" customHeight="1">
      <c r="A20" s="58">
        <v>10</v>
      </c>
      <c r="B20" s="65"/>
      <c r="C20" s="23"/>
      <c r="D20" s="23"/>
      <c r="E20" s="22"/>
      <c r="F20" s="45"/>
      <c r="G20" s="62"/>
      <c r="H20" s="34" t="str">
        <f t="shared" si="0"/>
        <v/>
      </c>
      <c r="I20" s="30" t="str">
        <f t="shared" si="1"/>
        <v/>
      </c>
      <c r="J20" s="44" t="str">
        <f t="shared" ca="1" si="2"/>
        <v/>
      </c>
      <c r="K20" s="77"/>
    </row>
    <row r="21" spans="1:11" ht="20.25" customHeight="1">
      <c r="A21" s="58">
        <v>11</v>
      </c>
      <c r="B21" s="65"/>
      <c r="C21" s="23"/>
      <c r="D21" s="23"/>
      <c r="E21" s="22"/>
      <c r="F21" s="45"/>
      <c r="G21" s="62"/>
      <c r="H21" s="34" t="str">
        <f t="shared" si="0"/>
        <v/>
      </c>
      <c r="I21" s="30" t="str">
        <f t="shared" si="1"/>
        <v/>
      </c>
      <c r="J21" s="44" t="str">
        <f t="shared" ca="1" si="2"/>
        <v/>
      </c>
      <c r="K21" s="77"/>
    </row>
    <row r="22" spans="1:11" ht="20.25" customHeight="1">
      <c r="A22" s="58">
        <v>12</v>
      </c>
      <c r="B22" s="65"/>
      <c r="C22" s="23"/>
      <c r="D22" s="23"/>
      <c r="E22" s="22"/>
      <c r="F22" s="45"/>
      <c r="G22" s="62"/>
      <c r="H22" s="34" t="str">
        <f t="shared" si="0"/>
        <v/>
      </c>
      <c r="I22" s="30" t="str">
        <f t="shared" si="1"/>
        <v/>
      </c>
      <c r="J22" s="44" t="str">
        <f t="shared" ca="1" si="2"/>
        <v/>
      </c>
      <c r="K22" s="77"/>
    </row>
    <row r="23" spans="1:11" ht="20.25" customHeight="1">
      <c r="A23" s="58">
        <v>13</v>
      </c>
      <c r="B23" s="65"/>
      <c r="C23" s="23"/>
      <c r="D23" s="23"/>
      <c r="E23" s="22"/>
      <c r="F23" s="45"/>
      <c r="G23" s="62"/>
      <c r="H23" s="34" t="str">
        <f t="shared" si="0"/>
        <v/>
      </c>
      <c r="I23" s="30" t="str">
        <f t="shared" si="1"/>
        <v/>
      </c>
      <c r="J23" s="44" t="str">
        <f t="shared" ca="1" si="2"/>
        <v/>
      </c>
      <c r="K23" s="77"/>
    </row>
    <row r="24" spans="1:11" ht="20.25" customHeight="1">
      <c r="A24" s="58">
        <v>14</v>
      </c>
      <c r="B24" s="65"/>
      <c r="C24" s="23"/>
      <c r="D24" s="23"/>
      <c r="E24" s="22"/>
      <c r="F24" s="45"/>
      <c r="G24" s="62"/>
      <c r="H24" s="34" t="str">
        <f t="shared" si="0"/>
        <v/>
      </c>
      <c r="I24" s="30" t="str">
        <f t="shared" si="1"/>
        <v/>
      </c>
      <c r="J24" s="44" t="str">
        <f t="shared" ca="1" si="2"/>
        <v/>
      </c>
      <c r="K24" s="77"/>
    </row>
    <row r="25" spans="1:11" ht="20.25" customHeight="1">
      <c r="A25" s="58">
        <v>15</v>
      </c>
      <c r="B25" s="65"/>
      <c r="C25" s="23"/>
      <c r="D25" s="23"/>
      <c r="E25" s="22"/>
      <c r="F25" s="45"/>
      <c r="G25" s="62"/>
      <c r="H25" s="34" t="str">
        <f t="shared" si="0"/>
        <v/>
      </c>
      <c r="I25" s="30" t="str">
        <f t="shared" si="1"/>
        <v/>
      </c>
      <c r="J25" s="44" t="str">
        <f t="shared" ca="1" si="2"/>
        <v/>
      </c>
      <c r="K25" s="77"/>
    </row>
    <row r="26" spans="1:11" s="2" customFormat="1" ht="20.25" customHeight="1">
      <c r="A26" s="58">
        <v>16</v>
      </c>
      <c r="B26" s="66"/>
      <c r="C26" s="24"/>
      <c r="D26" s="24"/>
      <c r="E26" s="22"/>
      <c r="F26" s="45"/>
      <c r="G26" s="62"/>
      <c r="H26" s="34" t="str">
        <f t="shared" si="0"/>
        <v/>
      </c>
      <c r="I26" s="30" t="str">
        <f t="shared" si="1"/>
        <v/>
      </c>
      <c r="J26" s="44" t="str">
        <f t="shared" ca="1" si="2"/>
        <v/>
      </c>
      <c r="K26" s="77"/>
    </row>
    <row r="27" spans="1:11" s="2" customFormat="1" ht="20.25" customHeight="1">
      <c r="A27" s="58">
        <v>17</v>
      </c>
      <c r="B27" s="65"/>
      <c r="C27" s="23"/>
      <c r="D27" s="23"/>
      <c r="E27" s="22"/>
      <c r="F27" s="45"/>
      <c r="G27" s="62"/>
      <c r="H27" s="34" t="str">
        <f t="shared" si="0"/>
        <v/>
      </c>
      <c r="I27" s="30" t="str">
        <f t="shared" si="1"/>
        <v/>
      </c>
      <c r="J27" s="44" t="str">
        <f t="shared" ca="1" si="2"/>
        <v/>
      </c>
      <c r="K27" s="77"/>
    </row>
    <row r="28" spans="1:11" s="2" customFormat="1" ht="20.25" customHeight="1">
      <c r="A28" s="58">
        <v>18</v>
      </c>
      <c r="B28" s="65"/>
      <c r="C28" s="23"/>
      <c r="D28" s="23"/>
      <c r="E28" s="22"/>
      <c r="F28" s="45"/>
      <c r="G28" s="62"/>
      <c r="H28" s="34" t="str">
        <f t="shared" si="0"/>
        <v/>
      </c>
      <c r="I28" s="30" t="str">
        <f t="shared" si="1"/>
        <v/>
      </c>
      <c r="J28" s="44" t="str">
        <f t="shared" ca="1" si="2"/>
        <v/>
      </c>
      <c r="K28" s="77"/>
    </row>
    <row r="29" spans="1:11" s="2" customFormat="1" ht="20.25" customHeight="1">
      <c r="A29" s="58">
        <v>19</v>
      </c>
      <c r="B29" s="65"/>
      <c r="C29" s="23"/>
      <c r="D29" s="23"/>
      <c r="E29" s="22"/>
      <c r="F29" s="45"/>
      <c r="G29" s="62"/>
      <c r="H29" s="34" t="str">
        <f t="shared" si="0"/>
        <v/>
      </c>
      <c r="I29" s="30" t="str">
        <f t="shared" si="1"/>
        <v/>
      </c>
      <c r="J29" s="44" t="str">
        <f t="shared" ca="1" si="2"/>
        <v/>
      </c>
      <c r="K29" s="77"/>
    </row>
    <row r="30" spans="1:11" s="2" customFormat="1" ht="20.25" customHeight="1">
      <c r="A30" s="58">
        <v>20</v>
      </c>
      <c r="B30" s="65"/>
      <c r="C30" s="23"/>
      <c r="D30" s="23"/>
      <c r="E30" s="22"/>
      <c r="F30" s="45"/>
      <c r="G30" s="62"/>
      <c r="H30" s="34" t="str">
        <f t="shared" si="0"/>
        <v/>
      </c>
      <c r="I30" s="30" t="str">
        <f t="shared" si="1"/>
        <v/>
      </c>
      <c r="J30" s="44" t="str">
        <f t="shared" ca="1" si="2"/>
        <v/>
      </c>
      <c r="K30" s="77"/>
    </row>
    <row r="31" spans="1:11" s="2" customFormat="1" ht="20.25" customHeight="1">
      <c r="A31" s="58">
        <v>21</v>
      </c>
      <c r="B31" s="65"/>
      <c r="C31" s="23"/>
      <c r="D31" s="23"/>
      <c r="E31" s="22"/>
      <c r="F31" s="45"/>
      <c r="G31" s="62"/>
      <c r="H31" s="34" t="str">
        <f t="shared" si="0"/>
        <v/>
      </c>
      <c r="I31" s="30" t="str">
        <f t="shared" si="1"/>
        <v/>
      </c>
      <c r="J31" s="44" t="str">
        <f t="shared" ca="1" si="2"/>
        <v/>
      </c>
      <c r="K31" s="77"/>
    </row>
    <row r="32" spans="1:11" s="2" customFormat="1" ht="20.25" customHeight="1">
      <c r="A32" s="58">
        <v>22</v>
      </c>
      <c r="B32" s="65"/>
      <c r="C32" s="23"/>
      <c r="D32" s="23"/>
      <c r="E32" s="22"/>
      <c r="F32" s="45"/>
      <c r="G32" s="62"/>
      <c r="H32" s="34" t="str">
        <f t="shared" si="0"/>
        <v/>
      </c>
      <c r="I32" s="30" t="str">
        <f t="shared" si="1"/>
        <v/>
      </c>
      <c r="J32" s="44" t="str">
        <f t="shared" ca="1" si="2"/>
        <v/>
      </c>
      <c r="K32" s="77"/>
    </row>
    <row r="33" spans="1:11" s="2" customFormat="1" ht="20.25" customHeight="1">
      <c r="A33" s="58">
        <v>23</v>
      </c>
      <c r="B33" s="65"/>
      <c r="C33" s="23"/>
      <c r="D33" s="23"/>
      <c r="E33" s="22"/>
      <c r="F33" s="45"/>
      <c r="G33" s="62"/>
      <c r="H33" s="34" t="str">
        <f t="shared" si="0"/>
        <v/>
      </c>
      <c r="I33" s="30" t="str">
        <f t="shared" si="1"/>
        <v/>
      </c>
      <c r="J33" s="44" t="str">
        <f t="shared" ca="1" si="2"/>
        <v/>
      </c>
      <c r="K33" s="77"/>
    </row>
    <row r="34" spans="1:11" s="25" customFormat="1" ht="20.25" customHeight="1">
      <c r="A34" s="58">
        <v>24</v>
      </c>
      <c r="B34" s="65"/>
      <c r="C34" s="23"/>
      <c r="D34" s="23"/>
      <c r="E34" s="22"/>
      <c r="F34" s="45"/>
      <c r="G34" s="62"/>
      <c r="H34" s="34" t="str">
        <f t="shared" si="0"/>
        <v/>
      </c>
      <c r="I34" s="30" t="str">
        <f t="shared" si="1"/>
        <v/>
      </c>
      <c r="J34" s="44" t="str">
        <f t="shared" ca="1" si="2"/>
        <v/>
      </c>
      <c r="K34" s="77"/>
    </row>
    <row r="35" spans="1:11" s="2" customFormat="1" ht="20.25" customHeight="1">
      <c r="A35" s="58">
        <v>25</v>
      </c>
      <c r="B35" s="65"/>
      <c r="C35" s="23"/>
      <c r="D35" s="23"/>
      <c r="E35" s="22"/>
      <c r="F35" s="45"/>
      <c r="G35" s="62"/>
      <c r="H35" s="34" t="str">
        <f t="shared" si="0"/>
        <v/>
      </c>
      <c r="I35" s="30" t="str">
        <f t="shared" si="1"/>
        <v/>
      </c>
      <c r="J35" s="44" t="str">
        <f t="shared" ca="1" si="2"/>
        <v/>
      </c>
      <c r="K35" s="77"/>
    </row>
    <row r="36" spans="1:11" s="2" customFormat="1" ht="20.25" customHeight="1">
      <c r="A36" s="58">
        <v>26</v>
      </c>
      <c r="B36" s="65"/>
      <c r="C36" s="23"/>
      <c r="D36" s="23"/>
      <c r="E36" s="22"/>
      <c r="F36" s="45"/>
      <c r="G36" s="62"/>
      <c r="H36" s="34" t="str">
        <f t="shared" si="0"/>
        <v/>
      </c>
      <c r="I36" s="30" t="str">
        <f t="shared" si="1"/>
        <v/>
      </c>
      <c r="J36" s="44" t="str">
        <f t="shared" ca="1" si="2"/>
        <v/>
      </c>
      <c r="K36" s="77"/>
    </row>
    <row r="37" spans="1:11" s="2" customFormat="1" ht="20.25" customHeight="1">
      <c r="A37" s="58">
        <v>27</v>
      </c>
      <c r="B37" s="65"/>
      <c r="C37" s="23"/>
      <c r="D37" s="23"/>
      <c r="E37" s="22"/>
      <c r="F37" s="45"/>
      <c r="G37" s="62"/>
      <c r="H37" s="34" t="str">
        <f t="shared" si="0"/>
        <v/>
      </c>
      <c r="I37" s="30" t="str">
        <f t="shared" si="1"/>
        <v/>
      </c>
      <c r="J37" s="44" t="str">
        <f t="shared" ca="1" si="2"/>
        <v/>
      </c>
      <c r="K37" s="77"/>
    </row>
    <row r="38" spans="1:11" s="2" customFormat="1" ht="20.25" customHeight="1">
      <c r="A38" s="58">
        <v>28</v>
      </c>
      <c r="B38" s="65"/>
      <c r="C38" s="23"/>
      <c r="D38" s="23"/>
      <c r="E38" s="22"/>
      <c r="F38" s="45"/>
      <c r="G38" s="62"/>
      <c r="H38" s="34" t="str">
        <f t="shared" si="0"/>
        <v/>
      </c>
      <c r="I38" s="30" t="str">
        <f t="shared" si="1"/>
        <v/>
      </c>
      <c r="J38" s="44" t="str">
        <f t="shared" ca="1" si="2"/>
        <v/>
      </c>
      <c r="K38" s="77"/>
    </row>
    <row r="39" spans="1:11" s="2" customFormat="1" ht="20.25" customHeight="1">
      <c r="A39" s="58">
        <v>29</v>
      </c>
      <c r="B39" s="65"/>
      <c r="C39" s="23"/>
      <c r="D39" s="23"/>
      <c r="E39" s="22"/>
      <c r="F39" s="45"/>
      <c r="G39" s="62"/>
      <c r="H39" s="34" t="str">
        <f t="shared" si="0"/>
        <v/>
      </c>
      <c r="I39" s="30" t="str">
        <f t="shared" si="1"/>
        <v/>
      </c>
      <c r="J39" s="44" t="str">
        <f t="shared" ca="1" si="2"/>
        <v/>
      </c>
      <c r="K39" s="77"/>
    </row>
    <row r="40" spans="1:11" s="2" customFormat="1" ht="20.25" customHeight="1" thickBot="1">
      <c r="A40" s="58">
        <v>30</v>
      </c>
      <c r="B40" s="67"/>
      <c r="C40" s="68"/>
      <c r="D40" s="68"/>
      <c r="E40" s="69"/>
      <c r="F40" s="70"/>
      <c r="G40" s="71"/>
      <c r="H40" s="34" t="str">
        <f t="shared" si="0"/>
        <v/>
      </c>
      <c r="I40" s="30" t="str">
        <f t="shared" si="1"/>
        <v/>
      </c>
      <c r="J40" s="44" t="str">
        <f t="shared" ca="1" si="2"/>
        <v/>
      </c>
      <c r="K40" s="78"/>
    </row>
    <row r="41" spans="1:11" s="2" customFormat="1" ht="20.25" customHeight="1">
      <c r="A41" s="35"/>
      <c r="B41" s="36"/>
      <c r="C41" s="36"/>
      <c r="D41" s="36"/>
      <c r="E41" s="38"/>
      <c r="F41" s="37"/>
      <c r="G41" s="39"/>
      <c r="H41" s="40"/>
      <c r="I41" s="41"/>
      <c r="J41" s="41"/>
      <c r="K41" s="37"/>
    </row>
    <row r="42" spans="1:11" s="2" customFormat="1" ht="20.25" customHeight="1">
      <c r="A42" s="35"/>
      <c r="B42" s="36"/>
      <c r="C42" s="36"/>
      <c r="D42" s="36"/>
      <c r="E42" s="38"/>
      <c r="F42" s="37"/>
      <c r="G42" s="39"/>
      <c r="H42" s="40"/>
      <c r="I42" s="41"/>
      <c r="J42" s="41"/>
      <c r="K42" s="37"/>
    </row>
    <row r="43" spans="1:11" s="2" customFormat="1" ht="20.25" customHeight="1">
      <c r="A43" s="35"/>
      <c r="B43" s="36"/>
      <c r="C43" s="36"/>
      <c r="D43" s="36"/>
      <c r="E43" s="38"/>
      <c r="F43" s="37"/>
      <c r="G43" s="39"/>
      <c r="H43" s="40"/>
      <c r="I43" s="41"/>
      <c r="J43" s="41"/>
      <c r="K43" s="37"/>
    </row>
    <row r="44" spans="1:11" s="2" customFormat="1" ht="20.25" customHeight="1">
      <c r="A44" s="35"/>
      <c r="B44" s="36"/>
      <c r="C44" s="36"/>
      <c r="D44" s="36"/>
      <c r="E44" s="38"/>
      <c r="F44" s="37"/>
      <c r="G44" s="39"/>
      <c r="H44" s="40"/>
      <c r="I44" s="41"/>
      <c r="J44" s="41"/>
      <c r="K44" s="37"/>
    </row>
    <row r="45" spans="1:11" s="2" customFormat="1" ht="20.25" customHeight="1">
      <c r="A45" s="35"/>
      <c r="B45" s="36"/>
      <c r="C45" s="36"/>
      <c r="D45" s="36"/>
      <c r="E45" s="38"/>
      <c r="F45" s="37"/>
      <c r="G45" s="39"/>
      <c r="H45" s="40"/>
      <c r="I45" s="41"/>
      <c r="J45" s="41"/>
      <c r="K45" s="37"/>
    </row>
    <row r="46" spans="1:11" s="2" customFormat="1" ht="20.25" customHeight="1">
      <c r="A46" s="35"/>
      <c r="B46" s="36"/>
      <c r="C46" s="36"/>
      <c r="D46" s="36"/>
      <c r="E46" s="38"/>
      <c r="F46" s="37"/>
      <c r="G46" s="39"/>
      <c r="H46" s="40"/>
      <c r="I46" s="41"/>
      <c r="J46" s="41"/>
      <c r="K46" s="37"/>
    </row>
    <row r="47" spans="1:11" s="2" customFormat="1" ht="20.25" customHeight="1">
      <c r="A47" s="35"/>
      <c r="B47" s="36"/>
      <c r="C47" s="36"/>
      <c r="D47" s="36"/>
      <c r="E47" s="38"/>
      <c r="F47" s="37"/>
      <c r="G47" s="39"/>
      <c r="H47" s="40"/>
      <c r="I47" s="41"/>
      <c r="J47" s="41"/>
      <c r="K47" s="37"/>
    </row>
    <row r="48" spans="1:11" s="2" customFormat="1" ht="20.25" customHeight="1">
      <c r="A48" s="35"/>
      <c r="B48" s="36"/>
      <c r="C48" s="36"/>
      <c r="D48" s="36"/>
      <c r="E48" s="38"/>
      <c r="F48" s="37"/>
      <c r="G48" s="39"/>
      <c r="H48" s="40"/>
      <c r="I48" s="41"/>
      <c r="J48" s="41"/>
      <c r="K48" s="37"/>
    </row>
    <row r="49" spans="1:11" ht="15" customHeight="1">
      <c r="A49" s="42"/>
      <c r="B49" s="42"/>
      <c r="C49" s="6"/>
      <c r="D49" s="6"/>
      <c r="E49" s="6"/>
      <c r="F49" s="42"/>
      <c r="G49" s="42"/>
      <c r="H49" s="43"/>
      <c r="I49" s="42"/>
      <c r="J49" s="42"/>
      <c r="K49" s="42"/>
    </row>
    <row r="50" spans="1:11" ht="15" customHeight="1">
      <c r="A50" s="26"/>
      <c r="B50" s="26"/>
      <c r="C50" s="49"/>
      <c r="D50" s="49"/>
      <c r="E50" s="49"/>
      <c r="F50" s="26"/>
      <c r="G50" s="26"/>
      <c r="H50" s="27"/>
      <c r="I50" s="26"/>
      <c r="J50" s="26"/>
      <c r="K50" s="26"/>
    </row>
  </sheetData>
  <sheetProtection sheet="1" formatCells="0" formatColumns="0" formatRows="0" insertColumns="0" insertRows="0" insertHyperlinks="0" deleteColumns="0" deleteRows="0" sort="0" autoFilter="0" pivotTables="0"/>
  <autoFilter ref="A9:K40"/>
  <mergeCells count="7">
    <mergeCell ref="H8:J8"/>
    <mergeCell ref="A3:B3"/>
    <mergeCell ref="C3:D3"/>
    <mergeCell ref="A4:B4"/>
    <mergeCell ref="C4:D4"/>
    <mergeCell ref="A5:B5"/>
    <mergeCell ref="C5:D5"/>
  </mergeCells>
  <phoneticPr fontId="3"/>
  <conditionalFormatting sqref="J10 I11:J40">
    <cfRule type="containsText" dxfId="0" priority="1" operator="containsText" text="未完">
      <formula>NOT(ISERROR(SEARCH("未完",I10)))</formula>
    </cfRule>
  </conditionalFormatting>
  <dataValidations disablePrompts="1" count="5">
    <dataValidation allowBlank="1" showInputMessage="1" showErrorMessage="1" promptTitle="入力不要！" prompt="年齢は自動で算出されるため入力不要。" sqref="H10"/>
    <dataValidation type="list" allowBlank="1" showInputMessage="1" showErrorMessage="1" sqref="F10:F40">
      <formula1>"男,女"</formula1>
    </dataValidation>
    <dataValidation type="date" allowBlank="1" showInputMessage="1" showErrorMessage="1" sqref="C3:D3">
      <formula1>43556</formula1>
      <formula2>46843</formula2>
    </dataValidation>
    <dataValidation type="list" allowBlank="1" showInputMessage="1" prompt="回数を選択すると、完了、未完が自動表示される" sqref="G41:G48">
      <formula1>"0回,1回,2回以上,り患歴あり,不明,その他"</formula1>
    </dataValidation>
    <dataValidation type="list" allowBlank="1" showInputMessage="1" showErrorMessage="1" prompt="回数を選択すると、完了、未完が自動表示される。_x000a_親子手帳で回数や接種年月日を確認する。_x000a_親子手帳紛失時は役所へ問い合わせるよう保護者へ伝える。" sqref="G10:G40">
      <formula1>"0回,1回,2回以上,り患歴あり,不明,その他"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>
    <oddHeader>&amp;R&amp;8麻しん風しん（MR）ワクチン接種状況一覧</oddHeader>
    <oddFooter>&amp;C&amp;8&amp;A&amp;P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記載要領</vt:lpstr>
      <vt:lpstr>0歳児　○○組</vt:lpstr>
      <vt:lpstr>1歳児 ○○組</vt:lpstr>
      <vt:lpstr>2歳児 ○○組</vt:lpstr>
      <vt:lpstr>３歳児 ○○組</vt:lpstr>
      <vt:lpstr>4歳児 ○○組</vt:lpstr>
      <vt:lpstr>5歳児 ○○組 </vt:lpstr>
      <vt:lpstr>'0歳児　○○組'!Print_Area</vt:lpstr>
      <vt:lpstr>'1歳児 ○○組'!Print_Area</vt:lpstr>
      <vt:lpstr>'2歳児 ○○組'!Print_Area</vt:lpstr>
      <vt:lpstr>'３歳児 ○○組'!Print_Area</vt:lpstr>
      <vt:lpstr>'4歳児 ○○組'!Print_Area</vt:lpstr>
      <vt:lpstr>'5歳児 ○○組 '!Print_Area</vt:lpstr>
      <vt:lpstr>'0歳児　○○組'!Print_Titles</vt:lpstr>
      <vt:lpstr>'1歳児 ○○組'!Print_Titles</vt:lpstr>
      <vt:lpstr>'2歳児 ○○組'!Print_Titles</vt:lpstr>
      <vt:lpstr>'３歳児 ○○組'!Print_Titles</vt:lpstr>
      <vt:lpstr>'4歳児 ○○組'!Print_Titles</vt:lpstr>
      <vt:lpstr>'5歳児 ○○組 '!Print_Titles</vt:lpstr>
    </vt:vector>
  </TitlesOfParts>
  <Company>那覇市役所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2019-07-25T07:49:25Z</cp:lastPrinted>
  <dcterms:created xsi:type="dcterms:W3CDTF">2019-06-18T06:08:27Z</dcterms:created>
  <dcterms:modified xsi:type="dcterms:W3CDTF">2019-07-25T07:49:30Z</dcterms:modified>
</cp:coreProperties>
</file>